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
  <bookViews>
    <workbookView xWindow="160" yWindow="0" windowWidth="23040" windowHeight="12360" activeTab="0"/>
  </bookViews>
  <sheets>
    <sheet name="Sheet 1 - Table 1" sheetId="1" r:id="rId1"/>
    <sheet name="Compatibility Report" sheetId="2" r:id="rId2"/>
  </sheets>
  <definedNames/>
  <calcPr fullCalcOnLoad="1"/>
</workbook>
</file>

<file path=xl/sharedStrings.xml><?xml version="1.0" encoding="utf-8"?>
<sst xmlns="http://schemas.openxmlformats.org/spreadsheetml/2006/main" count="110" uniqueCount="70">
  <si>
    <t>WHO (Advanced)</t>
  </si>
  <si>
    <t>ABS: Absent, P: Present, PV: Present and Voting</t>
  </si>
  <si>
    <t>No Max Score</t>
  </si>
  <si>
    <t>Each paper is 100 points</t>
  </si>
  <si>
    <t>Max of 20 points</t>
  </si>
  <si>
    <t>No Max Score, Research Not Included</t>
  </si>
  <si>
    <t>Based on Total Points</t>
  </si>
  <si>
    <t>Country</t>
  </si>
  <si>
    <t>School</t>
  </si>
  <si>
    <t>Attendance</t>
  </si>
  <si>
    <t># of Speeches</t>
  </si>
  <si>
    <t>Speech Points</t>
  </si>
  <si>
    <t>Caucus Points</t>
  </si>
  <si>
    <t># of Comments</t>
  </si>
  <si>
    <t>Comment Points</t>
  </si>
  <si>
    <t>Resolution Points</t>
  </si>
  <si>
    <t>Research Points</t>
  </si>
  <si>
    <t>Diplomacy</t>
  </si>
  <si>
    <t>Total Points</t>
  </si>
  <si>
    <t>Awards</t>
  </si>
  <si>
    <t>Argentina</t>
  </si>
  <si>
    <t>Australia</t>
  </si>
  <si>
    <t>Bolivia</t>
  </si>
  <si>
    <t>Brazil</t>
  </si>
  <si>
    <t>Canada</t>
  </si>
  <si>
    <t>China</t>
  </si>
  <si>
    <t>Colombia</t>
  </si>
  <si>
    <t>Cuba</t>
  </si>
  <si>
    <t>Egypt</t>
  </si>
  <si>
    <t>France</t>
  </si>
  <si>
    <t>Germany</t>
  </si>
  <si>
    <t>Haiti</t>
  </si>
  <si>
    <t>Portugal</t>
  </si>
  <si>
    <t>South Africa</t>
  </si>
  <si>
    <t>Sweden</t>
  </si>
  <si>
    <t>UK</t>
  </si>
  <si>
    <t>USA</t>
  </si>
  <si>
    <t>Compatibility Report for WHO Advanced.xls</t>
  </si>
  <si>
    <t>Run on 2/23/2013 16:30</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</si>
  <si>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</si>
  <si>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</si>
  <si>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</si>
  <si>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</si>
  <si>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</si>
  <si>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</si>
  <si>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Chile</t>
  </si>
  <si>
    <t>DPRK</t>
  </si>
  <si>
    <t>Ethiopia</t>
  </si>
  <si>
    <t>Ghana</t>
  </si>
  <si>
    <t>Greece</t>
  </si>
  <si>
    <t>Israel</t>
  </si>
  <si>
    <t>Italy</t>
  </si>
  <si>
    <t>Japan</t>
  </si>
  <si>
    <t>Mexico</t>
  </si>
  <si>
    <t>New Zealand</t>
  </si>
  <si>
    <t>Norway</t>
  </si>
  <si>
    <t>Republic of Korea</t>
  </si>
  <si>
    <t>Republic of the Congo</t>
  </si>
  <si>
    <t>Russian Fed</t>
  </si>
  <si>
    <t>Spain</t>
  </si>
  <si>
    <t>Turkey</t>
  </si>
  <si>
    <t>POLAND</t>
  </si>
  <si>
    <t>MOROCCO</t>
  </si>
  <si>
    <t>IRAQ</t>
  </si>
  <si>
    <t>EL SALVADOR</t>
  </si>
  <si>
    <t>p</t>
  </si>
  <si>
    <t>p, super late after lunch</t>
  </si>
  <si>
    <t>commodation</t>
  </si>
  <si>
    <t>outstanding</t>
  </si>
  <si>
    <t>best delagate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</si>
</sst>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42">
    <font>
      <sz val="11"/>
      <color indexed="8"/>
      <name val="Helvetica Neue"/>
      <family val="0"/>
    </font>
    <font>
      <sz val="12"/>
      <color indexed="8"/>
      <name val="Calibri"/>
      <family val="2"/>
    </font>
    <font>
      <sz val="10"/>
      <color indexed="9"/>
      <name val="Helvetica Neue"/>
      <family val="0"/>
    </font>
    <font>
      <b/>
      <sz val="10"/>
      <color indexed="9"/>
      <name val="Helvetica Neue"/>
      <family val="0"/>
    </font>
    <font>
      <b/>
      <sz val="12"/>
      <color indexed="13"/>
      <name val="Helvetica Neue"/>
      <family val="0"/>
    </font>
    <font>
      <sz val="11"/>
      <color indexed="9"/>
      <name val="Lucida Grande"/>
      <family val="0"/>
    </font>
    <font>
      <b/>
      <sz val="11"/>
      <color indexed="8"/>
      <name val="Helvetica Neue"/>
      <family val="0"/>
    </font>
    <font>
      <sz val="10"/>
      <color indexed="10"/>
      <name val="Helvetica Neue"/>
      <family val="0"/>
    </font>
    <font>
      <sz val="9"/>
      <name val="Calibri"/>
      <family val="0"/>
    </font>
    <font>
      <sz val="12"/>
      <color indexed="11"/>
      <name val="Calibri"/>
      <family val="2"/>
    </font>
    <font>
      <sz val="12"/>
      <color indexed="20"/>
      <name val="Calibri"/>
      <family val="2"/>
    </font>
    <font>
      <b/>
      <sz val="12"/>
      <color indexed="52"/>
      <name val="Calibri"/>
      <family val="2"/>
    </font>
    <font>
      <b/>
      <sz val="12"/>
      <color indexed="11"/>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thin">
        <color indexed="12"/>
      </left>
      <right style="thin">
        <color indexed="12"/>
      </right>
      <top style="thin">
        <color indexed="12"/>
      </top>
      <bottom style="thin">
        <color indexed="12"/>
      </bottom>
    </border>
    <border>
      <left style="medium">
        <color indexed="8"/>
      </left>
      <right style="thin">
        <color indexed="12"/>
      </right>
      <top style="thin">
        <color indexed="12"/>
      </top>
      <bottom style="thin">
        <color indexed="12"/>
      </bottom>
    </border>
    <border>
      <left style="medium">
        <color indexed="8"/>
      </left>
      <right style="medium">
        <color indexed="8"/>
      </right>
      <top style="medium">
        <color indexed="8"/>
      </top>
      <bottom style="thin">
        <color indexed="8"/>
      </bottom>
    </border>
    <border>
      <left style="thin">
        <color indexed="12"/>
      </left>
      <right style="thin">
        <color indexed="12"/>
      </right>
      <top style="thin">
        <color indexed="8"/>
      </top>
      <bottom style="thin">
        <color indexed="1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style="medium"/>
      <bottom style="thin"/>
    </border>
  </borders>
  <cellStyleXfs count="62">
    <xf numFmtId="0" fontId="0" fillId="0" borderId="0" applyNumberFormat="0" applyFill="0" applyBorder="0" applyProtection="0">
      <alignment vertical="top"/>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2" fillId="0" borderId="0" xfId="0" applyNumberFormat="1" applyFont="1" applyAlignment="1">
      <alignment vertical="top"/>
    </xf>
    <xf numFmtId="0" fontId="3" fillId="33" borderId="10" xfId="0" applyNumberFormat="1" applyFont="1" applyFill="1" applyBorder="1" applyAlignment="1">
      <alignment horizontal="left" vertical="top" wrapText="1"/>
    </xf>
    <xf numFmtId="0" fontId="3" fillId="33" borderId="10" xfId="0" applyNumberFormat="1" applyFont="1" applyFill="1" applyBorder="1" applyAlignment="1">
      <alignment horizontal="center" vertical="top" wrapText="1"/>
    </xf>
    <xf numFmtId="0" fontId="2" fillId="34" borderId="11" xfId="0" applyNumberFormat="1" applyFont="1" applyFill="1" applyBorder="1" applyAlignment="1">
      <alignment vertical="top"/>
    </xf>
    <xf numFmtId="0" fontId="3" fillId="33" borderId="12"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3" xfId="0" applyNumberFormat="1" applyFont="1" applyFill="1" applyBorder="1" applyAlignment="1">
      <alignment horizontal="left" vertical="top" wrapText="1"/>
    </xf>
    <xf numFmtId="0" fontId="3" fillId="33" borderId="13"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5" fillId="34" borderId="14" xfId="0" applyNumberFormat="1" applyFont="1" applyFill="1" applyBorder="1" applyAlignment="1">
      <alignment/>
    </xf>
    <xf numFmtId="0" fontId="5" fillId="34" borderId="14" xfId="0" applyNumberFormat="1" applyFont="1" applyFill="1" applyBorder="1" applyAlignment="1">
      <alignment horizontal="left"/>
    </xf>
    <xf numFmtId="0" fontId="2" fillId="34" borderId="14" xfId="0" applyNumberFormat="1" applyFont="1" applyFill="1" applyBorder="1" applyAlignment="1">
      <alignment horizontal="center" vertical="top"/>
    </xf>
    <xf numFmtId="0" fontId="2" fillId="34" borderId="14" xfId="0" applyNumberFormat="1" applyFont="1" applyFill="1" applyBorder="1" applyAlignment="1">
      <alignment vertical="top"/>
    </xf>
    <xf numFmtId="0" fontId="5" fillId="34" borderId="11" xfId="0" applyNumberFormat="1" applyFont="1" applyFill="1" applyBorder="1" applyAlignment="1">
      <alignment/>
    </xf>
    <xf numFmtId="0" fontId="5" fillId="34" borderId="11" xfId="0" applyNumberFormat="1" applyFont="1" applyFill="1" applyBorder="1" applyAlignment="1">
      <alignment horizontal="left"/>
    </xf>
    <xf numFmtId="0" fontId="2" fillId="34" borderId="11" xfId="0" applyNumberFormat="1" applyFont="1" applyFill="1" applyBorder="1" applyAlignment="1">
      <alignment horizontal="center" vertical="top"/>
    </xf>
    <xf numFmtId="164" fontId="2" fillId="34" borderId="11" xfId="0" applyNumberFormat="1" applyFont="1" applyFill="1" applyBorder="1" applyAlignment="1">
      <alignment horizontal="center" vertical="top"/>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7" fillId="34" borderId="14" xfId="0" applyNumberFormat="1" applyFont="1" applyFill="1" applyBorder="1" applyAlignment="1">
      <alignment horizontal="center" vertical="top"/>
    </xf>
    <xf numFmtId="0" fontId="8" fillId="0" borderId="0" xfId="55" applyFont="1" applyFill="1" applyBorder="1" applyAlignment="1">
      <alignment vertical="center"/>
      <protection/>
    </xf>
    <xf numFmtId="0" fontId="2" fillId="0" borderId="0" xfId="0" applyNumberFormat="1" applyFont="1" applyBorder="1" applyAlignment="1">
      <alignment vertical="top"/>
    </xf>
    <xf numFmtId="0" fontId="8" fillId="35" borderId="18" xfId="55" applyFont="1" applyFill="1" applyBorder="1" applyAlignment="1">
      <alignment vertical="center"/>
      <protection/>
    </xf>
    <xf numFmtId="0" fontId="8" fillId="35" borderId="19" xfId="55" applyFont="1" applyFill="1" applyBorder="1" applyAlignment="1">
      <alignmen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FFFFFF"/>
      <rgbColor rgb="00CDCDCD"/>
      <rgbColor rgb="00FF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S47"/>
  <sheetViews>
    <sheetView showGridLines="0" tabSelected="1" workbookViewId="0" topLeftCell="B1">
      <selection activeCell="K7" sqref="K7"/>
    </sheetView>
  </sheetViews>
  <sheetFormatPr defaultColWidth="10.296875" defaultRowHeight="19.5" customHeight="1"/>
  <cols>
    <col min="1" max="1" width="15.296875" style="1" bestFit="1" customWidth="1"/>
    <col min="2" max="2" width="12.69921875" style="1" customWidth="1"/>
    <col min="3" max="3" width="12.296875" style="1" customWidth="1"/>
    <col min="4" max="4" width="18.69921875" style="1" customWidth="1"/>
    <col min="5" max="5" width="8.69921875" style="1" customWidth="1"/>
    <col min="6" max="6" width="7.296875" style="1" customWidth="1"/>
    <col min="7" max="7" width="6.69921875" style="1" customWidth="1"/>
    <col min="8" max="8" width="8.3984375" style="1" customWidth="1"/>
    <col min="9" max="9" width="7.8984375" style="1" customWidth="1"/>
    <col min="10" max="10" width="8.296875" style="1" customWidth="1"/>
    <col min="11" max="12" width="10.59765625" style="1" customWidth="1"/>
    <col min="13" max="13" width="16.59765625" style="1" customWidth="1"/>
    <col min="14" max="14" width="10.59765625" style="1" customWidth="1"/>
    <col min="15" max="16384" width="10.296875" style="1" customWidth="1"/>
  </cols>
  <sheetData>
    <row r="1" spans="2:19" ht="39">
      <c r="B1" s="2" t="s">
        <v>0</v>
      </c>
      <c r="C1" s="3"/>
      <c r="D1" s="3" t="s">
        <v>1</v>
      </c>
      <c r="E1" s="3"/>
      <c r="F1" s="3" t="s">
        <v>2</v>
      </c>
      <c r="G1" s="3" t="s">
        <v>2</v>
      </c>
      <c r="H1" s="3"/>
      <c r="I1" s="3" t="s">
        <v>2</v>
      </c>
      <c r="J1" s="3" t="s">
        <v>2</v>
      </c>
      <c r="K1" s="3" t="s">
        <v>3</v>
      </c>
      <c r="L1" s="3" t="s">
        <v>4</v>
      </c>
      <c r="M1" s="3" t="s">
        <v>5</v>
      </c>
      <c r="N1" s="3" t="s">
        <v>6</v>
      </c>
      <c r="O1" s="5"/>
      <c r="P1" s="6"/>
      <c r="Q1" s="6"/>
      <c r="R1" s="6"/>
      <c r="S1" s="6"/>
    </row>
    <row r="2" spans="2:19" ht="12.75">
      <c r="B2" s="2"/>
      <c r="C2" s="3"/>
      <c r="D2" s="3"/>
      <c r="E2" s="3"/>
      <c r="F2" s="3"/>
      <c r="G2" s="3"/>
      <c r="H2" s="3"/>
      <c r="I2" s="3"/>
      <c r="J2" s="3"/>
      <c r="K2" s="3"/>
      <c r="L2" s="3"/>
      <c r="M2" s="3"/>
      <c r="N2" s="3"/>
      <c r="O2" s="5"/>
      <c r="P2" s="6"/>
      <c r="Q2" s="6"/>
      <c r="R2" s="6"/>
      <c r="S2" s="6"/>
    </row>
    <row r="3" spans="2:19" ht="39">
      <c r="B3" s="7" t="s">
        <v>7</v>
      </c>
      <c r="C3" s="8" t="s">
        <v>8</v>
      </c>
      <c r="D3" s="8" t="s">
        <v>9</v>
      </c>
      <c r="E3" s="8" t="s">
        <v>10</v>
      </c>
      <c r="F3" s="8" t="s">
        <v>11</v>
      </c>
      <c r="G3" s="8" t="s">
        <v>12</v>
      </c>
      <c r="H3" s="8" t="s">
        <v>13</v>
      </c>
      <c r="I3" s="8" t="s">
        <v>14</v>
      </c>
      <c r="J3" s="8" t="s">
        <v>15</v>
      </c>
      <c r="K3" s="8" t="s">
        <v>16</v>
      </c>
      <c r="L3" s="8" t="s">
        <v>17</v>
      </c>
      <c r="M3" s="9" t="s">
        <v>18</v>
      </c>
      <c r="N3" s="9" t="s">
        <v>19</v>
      </c>
      <c r="O3" s="5"/>
      <c r="P3" s="6"/>
      <c r="Q3" s="6"/>
      <c r="R3" s="6"/>
      <c r="S3" s="6"/>
    </row>
    <row r="4" spans="2:19" ht="13.5">
      <c r="B4" s="29" t="s">
        <v>20</v>
      </c>
      <c r="C4" s="10"/>
      <c r="D4" s="11" t="s">
        <v>65</v>
      </c>
      <c r="E4" s="12">
        <v>1</v>
      </c>
      <c r="F4" s="12">
        <v>9</v>
      </c>
      <c r="G4" s="13"/>
      <c r="H4" s="13">
        <v>4</v>
      </c>
      <c r="I4" s="13">
        <v>14</v>
      </c>
      <c r="J4" s="13">
        <v>5</v>
      </c>
      <c r="K4" s="13">
        <v>92</v>
      </c>
      <c r="L4" s="12">
        <v>20</v>
      </c>
      <c r="M4" s="26">
        <f>F:F+G:G+I:I+J:J+L:L</f>
        <v>48</v>
      </c>
      <c r="N4" s="13"/>
      <c r="O4" s="4"/>
      <c r="P4" s="4"/>
      <c r="Q4" s="4"/>
      <c r="R4" s="4"/>
      <c r="S4" s="4"/>
    </row>
    <row r="5" spans="2:19" ht="13.5">
      <c r="B5" s="29" t="s">
        <v>21</v>
      </c>
      <c r="C5" s="14"/>
      <c r="D5" s="11" t="s">
        <v>65</v>
      </c>
      <c r="E5" s="16">
        <v>1</v>
      </c>
      <c r="F5" s="16">
        <v>10</v>
      </c>
      <c r="G5" s="4">
        <v>2</v>
      </c>
      <c r="H5" s="4">
        <v>1</v>
      </c>
      <c r="I5" s="4">
        <v>5</v>
      </c>
      <c r="J5" s="4"/>
      <c r="K5" s="4">
        <v>94</v>
      </c>
      <c r="L5" s="16">
        <v>20</v>
      </c>
      <c r="M5" s="26">
        <f>F:F+G:G+I:I+J:J+L:L</f>
        <v>37</v>
      </c>
      <c r="N5" s="4"/>
      <c r="O5" s="4"/>
      <c r="P5" s="4"/>
      <c r="Q5" s="4"/>
      <c r="R5" s="4"/>
      <c r="S5" s="4"/>
    </row>
    <row r="6" spans="2:19" ht="13.5">
      <c r="B6" s="29" t="s">
        <v>22</v>
      </c>
      <c r="C6" s="14"/>
      <c r="D6" s="11" t="s">
        <v>65</v>
      </c>
      <c r="E6" s="16">
        <v>1</v>
      </c>
      <c r="F6" s="16">
        <v>10</v>
      </c>
      <c r="G6" s="4">
        <v>4</v>
      </c>
      <c r="H6" s="4">
        <v>2</v>
      </c>
      <c r="I6" s="4">
        <v>14</v>
      </c>
      <c r="J6" s="4"/>
      <c r="K6" s="4">
        <v>135</v>
      </c>
      <c r="L6" s="16">
        <v>20</v>
      </c>
      <c r="M6" s="26">
        <f aca="true" t="shared" si="0" ref="M6:M40">F$1:F$65536+G$1:G$65536+I$1:I$65536+J$1:J$65536+L$1:L$65536</f>
        <v>48</v>
      </c>
      <c r="N6" s="4"/>
      <c r="O6" s="4"/>
      <c r="P6" s="4"/>
      <c r="Q6" s="4"/>
      <c r="R6" s="4"/>
      <c r="S6" s="4"/>
    </row>
    <row r="7" spans="2:19" ht="13.5">
      <c r="B7" s="29" t="s">
        <v>23</v>
      </c>
      <c r="C7" s="14"/>
      <c r="D7" s="11" t="s">
        <v>65</v>
      </c>
      <c r="E7" s="16">
        <v>1</v>
      </c>
      <c r="F7" s="16">
        <v>10</v>
      </c>
      <c r="G7" s="4">
        <v>1</v>
      </c>
      <c r="H7" s="4">
        <v>2</v>
      </c>
      <c r="I7" s="4">
        <v>8</v>
      </c>
      <c r="J7" s="4"/>
      <c r="K7" s="4"/>
      <c r="L7" s="16">
        <v>20</v>
      </c>
      <c r="M7" s="26">
        <f t="shared" si="0"/>
        <v>39</v>
      </c>
      <c r="N7" s="4"/>
      <c r="O7" s="4"/>
      <c r="P7" s="4"/>
      <c r="Q7" s="4"/>
      <c r="R7" s="4"/>
      <c r="S7" s="4"/>
    </row>
    <row r="8" spans="2:19" ht="13.5">
      <c r="B8" s="29" t="s">
        <v>24</v>
      </c>
      <c r="C8" s="14"/>
      <c r="D8" s="11" t="s">
        <v>65</v>
      </c>
      <c r="E8" s="16">
        <v>2</v>
      </c>
      <c r="F8" s="16">
        <v>20</v>
      </c>
      <c r="G8" s="4">
        <v>4</v>
      </c>
      <c r="H8" s="4">
        <v>3</v>
      </c>
      <c r="I8" s="4">
        <v>15</v>
      </c>
      <c r="J8" s="4">
        <v>9</v>
      </c>
      <c r="K8" s="4">
        <v>77</v>
      </c>
      <c r="L8" s="16">
        <v>20</v>
      </c>
      <c r="M8" s="26">
        <f t="shared" si="0"/>
        <v>68</v>
      </c>
      <c r="N8" s="4" t="s">
        <v>68</v>
      </c>
      <c r="O8" s="4"/>
      <c r="P8" s="4"/>
      <c r="Q8" s="4"/>
      <c r="R8" s="4"/>
      <c r="S8" s="4"/>
    </row>
    <row r="9" spans="2:19" ht="13.5">
      <c r="B9" s="29" t="s">
        <v>45</v>
      </c>
      <c r="C9" s="14"/>
      <c r="D9" s="11" t="s">
        <v>65</v>
      </c>
      <c r="E9" s="16">
        <v>1</v>
      </c>
      <c r="F9" s="16">
        <v>10</v>
      </c>
      <c r="G9" s="4">
        <v>6</v>
      </c>
      <c r="H9" s="4">
        <v>2</v>
      </c>
      <c r="I9" s="4">
        <v>10</v>
      </c>
      <c r="J9" s="4">
        <v>9</v>
      </c>
      <c r="K9" s="4">
        <v>99</v>
      </c>
      <c r="L9" s="16">
        <v>20</v>
      </c>
      <c r="M9" s="26">
        <f t="shared" si="0"/>
        <v>55</v>
      </c>
      <c r="N9" s="4" t="s">
        <v>67</v>
      </c>
      <c r="O9" s="4"/>
      <c r="P9" s="4"/>
      <c r="Q9" s="4"/>
      <c r="R9" s="4"/>
      <c r="S9" s="4"/>
    </row>
    <row r="10" spans="2:19" ht="13.5">
      <c r="B10" s="29" t="s">
        <v>25</v>
      </c>
      <c r="C10" s="14"/>
      <c r="D10" s="11" t="s">
        <v>65</v>
      </c>
      <c r="E10" s="16">
        <v>1</v>
      </c>
      <c r="F10" s="16">
        <v>18</v>
      </c>
      <c r="G10" s="4"/>
      <c r="H10" s="4">
        <v>4</v>
      </c>
      <c r="I10" s="4">
        <v>13</v>
      </c>
      <c r="J10" s="4"/>
      <c r="K10" s="4">
        <v>121</v>
      </c>
      <c r="L10" s="16">
        <v>20</v>
      </c>
      <c r="M10" s="26">
        <f t="shared" si="0"/>
        <v>51</v>
      </c>
      <c r="N10" s="4"/>
      <c r="O10" s="4"/>
      <c r="P10" s="4"/>
      <c r="Q10" s="4"/>
      <c r="R10" s="4"/>
      <c r="S10" s="4"/>
    </row>
    <row r="11" spans="2:19" ht="13.5">
      <c r="B11" s="29" t="s">
        <v>26</v>
      </c>
      <c r="C11" s="14"/>
      <c r="D11" s="11" t="s">
        <v>65</v>
      </c>
      <c r="E11" s="16">
        <v>1</v>
      </c>
      <c r="F11" s="16">
        <v>8</v>
      </c>
      <c r="G11" s="4">
        <v>2</v>
      </c>
      <c r="H11" s="4">
        <v>1</v>
      </c>
      <c r="I11" s="4">
        <v>5</v>
      </c>
      <c r="J11" s="4"/>
      <c r="K11" s="4"/>
      <c r="L11" s="16">
        <v>20</v>
      </c>
      <c r="M11" s="26">
        <f t="shared" si="0"/>
        <v>35</v>
      </c>
      <c r="N11" s="4"/>
      <c r="O11" s="4"/>
      <c r="P11" s="4"/>
      <c r="Q11" s="4"/>
      <c r="R11" s="4"/>
      <c r="S11" s="4"/>
    </row>
    <row r="12" spans="2:19" ht="13.5">
      <c r="B12" s="29" t="s">
        <v>27</v>
      </c>
      <c r="C12" s="14"/>
      <c r="D12" s="11" t="s">
        <v>65</v>
      </c>
      <c r="E12" s="16">
        <v>1</v>
      </c>
      <c r="F12" s="16">
        <v>9</v>
      </c>
      <c r="G12" s="4"/>
      <c r="H12" s="4">
        <v>1</v>
      </c>
      <c r="I12" s="4">
        <v>5</v>
      </c>
      <c r="J12" s="4"/>
      <c r="K12" s="4">
        <v>56</v>
      </c>
      <c r="L12" s="16">
        <v>20</v>
      </c>
      <c r="M12" s="26">
        <f t="shared" si="0"/>
        <v>34</v>
      </c>
      <c r="N12" s="4"/>
      <c r="O12" s="4"/>
      <c r="P12" s="4"/>
      <c r="Q12" s="4"/>
      <c r="R12" s="4"/>
      <c r="S12" s="4"/>
    </row>
    <row r="13" spans="2:19" ht="13.5">
      <c r="B13" s="29" t="s">
        <v>46</v>
      </c>
      <c r="C13" s="14"/>
      <c r="D13" s="11" t="s">
        <v>65</v>
      </c>
      <c r="E13" s="16">
        <v>1</v>
      </c>
      <c r="F13" s="16">
        <v>9</v>
      </c>
      <c r="G13" s="4"/>
      <c r="H13" s="4">
        <v>3</v>
      </c>
      <c r="I13" s="4">
        <v>9</v>
      </c>
      <c r="J13" s="4"/>
      <c r="K13" s="4">
        <v>45</v>
      </c>
      <c r="L13" s="16">
        <v>17</v>
      </c>
      <c r="M13" s="26">
        <f t="shared" si="0"/>
        <v>35</v>
      </c>
      <c r="N13" s="4"/>
      <c r="O13" s="4"/>
      <c r="P13" s="4"/>
      <c r="Q13" s="4"/>
      <c r="R13" s="4"/>
      <c r="S13" s="4"/>
    </row>
    <row r="14" spans="2:19" ht="13.5">
      <c r="B14" s="29" t="s">
        <v>28</v>
      </c>
      <c r="C14" s="14"/>
      <c r="D14" s="11" t="s">
        <v>65</v>
      </c>
      <c r="E14" s="16"/>
      <c r="F14" s="16"/>
      <c r="G14" s="4"/>
      <c r="H14" s="4"/>
      <c r="I14" s="4"/>
      <c r="J14" s="4"/>
      <c r="K14" s="4"/>
      <c r="L14" s="16">
        <v>20</v>
      </c>
      <c r="M14" s="26">
        <f t="shared" si="0"/>
        <v>20</v>
      </c>
      <c r="N14" s="4"/>
      <c r="O14" s="4"/>
      <c r="P14" s="4"/>
      <c r="Q14" s="4"/>
      <c r="R14" s="4"/>
      <c r="S14" s="4"/>
    </row>
    <row r="15" spans="2:19" ht="13.5">
      <c r="B15" s="29" t="s">
        <v>47</v>
      </c>
      <c r="C15" s="14"/>
      <c r="D15" s="11" t="s">
        <v>65</v>
      </c>
      <c r="E15" s="16">
        <v>1</v>
      </c>
      <c r="F15" s="16">
        <v>10</v>
      </c>
      <c r="G15" s="4">
        <v>2</v>
      </c>
      <c r="H15" s="4">
        <v>5</v>
      </c>
      <c r="I15" s="4">
        <v>23</v>
      </c>
      <c r="J15" s="4">
        <v>7</v>
      </c>
      <c r="K15" s="4">
        <v>161</v>
      </c>
      <c r="L15" s="16">
        <v>20</v>
      </c>
      <c r="M15" s="26">
        <f t="shared" si="0"/>
        <v>62</v>
      </c>
      <c r="N15" s="4" t="s">
        <v>67</v>
      </c>
      <c r="O15" s="4"/>
      <c r="P15" s="4"/>
      <c r="Q15" s="4"/>
      <c r="R15" s="4"/>
      <c r="S15" s="4"/>
    </row>
    <row r="16" spans="2:19" ht="13.5">
      <c r="B16" s="29" t="s">
        <v>29</v>
      </c>
      <c r="C16" s="14"/>
      <c r="D16" s="11" t="s">
        <v>65</v>
      </c>
      <c r="E16" s="16">
        <v>2</v>
      </c>
      <c r="F16" s="16">
        <v>20</v>
      </c>
      <c r="G16" s="4">
        <v>6</v>
      </c>
      <c r="H16" s="4">
        <v>3</v>
      </c>
      <c r="I16" s="4">
        <v>15</v>
      </c>
      <c r="J16" s="4">
        <v>9</v>
      </c>
      <c r="K16" s="4">
        <v>150</v>
      </c>
      <c r="L16" s="16">
        <v>20</v>
      </c>
      <c r="M16" s="26">
        <f>F:F+G:G+I:I+J:J+L:L</f>
        <v>70</v>
      </c>
      <c r="N16" s="4" t="s">
        <v>69</v>
      </c>
      <c r="O16" s="4"/>
      <c r="P16" s="4"/>
      <c r="Q16" s="4"/>
      <c r="R16" s="4"/>
      <c r="S16" s="4"/>
    </row>
    <row r="17" spans="2:19" ht="13.5">
      <c r="B17" s="29" t="s">
        <v>30</v>
      </c>
      <c r="C17" s="14"/>
      <c r="D17" s="11" t="s">
        <v>65</v>
      </c>
      <c r="E17" s="16">
        <v>2</v>
      </c>
      <c r="F17" s="16">
        <v>17</v>
      </c>
      <c r="G17" s="4"/>
      <c r="H17" s="4">
        <v>4</v>
      </c>
      <c r="I17" s="4">
        <v>15</v>
      </c>
      <c r="J17" s="4"/>
      <c r="K17" s="4">
        <v>126</v>
      </c>
      <c r="L17" s="16">
        <v>20</v>
      </c>
      <c r="M17" s="26">
        <f t="shared" si="0"/>
        <v>52</v>
      </c>
      <c r="N17" s="4"/>
      <c r="O17" s="4"/>
      <c r="P17" s="4"/>
      <c r="Q17" s="4"/>
      <c r="R17" s="4"/>
      <c r="S17" s="4"/>
    </row>
    <row r="18" spans="2:19" ht="13.5">
      <c r="B18" s="29" t="s">
        <v>48</v>
      </c>
      <c r="C18" s="14"/>
      <c r="D18" s="11"/>
      <c r="E18" s="16"/>
      <c r="F18" s="16"/>
      <c r="G18" s="4"/>
      <c r="H18" s="4"/>
      <c r="I18" s="4"/>
      <c r="J18" s="4"/>
      <c r="K18" s="4"/>
      <c r="L18" s="16">
        <v>20</v>
      </c>
      <c r="M18" s="26">
        <f t="shared" si="0"/>
        <v>20</v>
      </c>
      <c r="N18" s="4"/>
      <c r="O18" s="4"/>
      <c r="P18" s="4"/>
      <c r="Q18" s="4"/>
      <c r="R18" s="4"/>
      <c r="S18" s="4"/>
    </row>
    <row r="19" spans="2:19" ht="13.5">
      <c r="B19" s="29" t="s">
        <v>49</v>
      </c>
      <c r="C19" s="14"/>
      <c r="D19" s="11" t="s">
        <v>65</v>
      </c>
      <c r="E19" s="16">
        <v>1</v>
      </c>
      <c r="F19" s="16">
        <v>7</v>
      </c>
      <c r="G19" s="4">
        <v>3</v>
      </c>
      <c r="H19" s="4">
        <v>2</v>
      </c>
      <c r="I19" s="4">
        <v>7</v>
      </c>
      <c r="J19" s="4"/>
      <c r="K19" s="4">
        <v>28</v>
      </c>
      <c r="L19" s="16">
        <v>20</v>
      </c>
      <c r="M19" s="26">
        <f t="shared" si="0"/>
        <v>37</v>
      </c>
      <c r="N19" s="4"/>
      <c r="O19" s="4"/>
      <c r="P19" s="4"/>
      <c r="Q19" s="4"/>
      <c r="R19" s="4"/>
      <c r="S19" s="4"/>
    </row>
    <row r="20" spans="2:19" ht="13.5">
      <c r="B20" s="29" t="s">
        <v>31</v>
      </c>
      <c r="C20" s="14"/>
      <c r="D20" s="11" t="s">
        <v>65</v>
      </c>
      <c r="E20" s="16">
        <v>1</v>
      </c>
      <c r="F20" s="16">
        <v>8</v>
      </c>
      <c r="G20" s="4">
        <v>1</v>
      </c>
      <c r="H20" s="4">
        <v>2</v>
      </c>
      <c r="I20" s="4">
        <v>9</v>
      </c>
      <c r="J20" s="4"/>
      <c r="K20" s="4">
        <v>97</v>
      </c>
      <c r="L20" s="16">
        <v>20</v>
      </c>
      <c r="M20" s="26">
        <f t="shared" si="0"/>
        <v>38</v>
      </c>
      <c r="N20" s="4"/>
      <c r="O20" s="4"/>
      <c r="P20" s="4"/>
      <c r="Q20" s="4"/>
      <c r="R20" s="4"/>
      <c r="S20" s="4"/>
    </row>
    <row r="21" spans="2:19" ht="13.5">
      <c r="B21" s="29" t="s">
        <v>50</v>
      </c>
      <c r="C21" s="14"/>
      <c r="D21" s="11" t="s">
        <v>66</v>
      </c>
      <c r="E21" s="16"/>
      <c r="F21" s="16">
        <v>10</v>
      </c>
      <c r="G21" s="4">
        <v>3</v>
      </c>
      <c r="H21" s="4">
        <v>3</v>
      </c>
      <c r="I21" s="4">
        <v>14</v>
      </c>
      <c r="J21" s="4"/>
      <c r="K21" s="4">
        <v>102</v>
      </c>
      <c r="L21" s="16">
        <v>18</v>
      </c>
      <c r="M21" s="26">
        <f t="shared" si="0"/>
        <v>45</v>
      </c>
      <c r="N21" s="4"/>
      <c r="O21" s="4"/>
      <c r="P21" s="4"/>
      <c r="Q21" s="4"/>
      <c r="R21" s="4"/>
      <c r="S21" s="4"/>
    </row>
    <row r="22" spans="2:19" ht="13.5">
      <c r="B22" s="29" t="s">
        <v>51</v>
      </c>
      <c r="C22" s="14"/>
      <c r="D22" s="11" t="s">
        <v>65</v>
      </c>
      <c r="E22" s="16">
        <v>2</v>
      </c>
      <c r="F22" s="16">
        <v>10</v>
      </c>
      <c r="G22" s="4">
        <v>5</v>
      </c>
      <c r="H22" s="4">
        <v>1</v>
      </c>
      <c r="I22" s="4">
        <v>4</v>
      </c>
      <c r="J22" s="4"/>
      <c r="K22" s="4">
        <v>106</v>
      </c>
      <c r="L22" s="16">
        <v>20</v>
      </c>
      <c r="M22" s="26">
        <f t="shared" si="0"/>
        <v>39</v>
      </c>
      <c r="N22" s="4"/>
      <c r="O22" s="4"/>
      <c r="P22" s="4"/>
      <c r="Q22" s="4"/>
      <c r="R22" s="4"/>
      <c r="S22" s="4"/>
    </row>
    <row r="23" spans="2:19" ht="13.5">
      <c r="B23" s="29" t="s">
        <v>52</v>
      </c>
      <c r="C23" s="14"/>
      <c r="D23" s="11" t="s">
        <v>65</v>
      </c>
      <c r="E23" s="16">
        <v>1</v>
      </c>
      <c r="F23" s="16">
        <v>10</v>
      </c>
      <c r="G23" s="4">
        <v>3</v>
      </c>
      <c r="H23" s="4">
        <v>3</v>
      </c>
      <c r="I23" s="4">
        <v>8</v>
      </c>
      <c r="J23" s="4">
        <v>5</v>
      </c>
      <c r="K23" s="4">
        <v>153</v>
      </c>
      <c r="L23" s="16">
        <v>20</v>
      </c>
      <c r="M23" s="26">
        <f t="shared" si="0"/>
        <v>46</v>
      </c>
      <c r="N23" s="4"/>
      <c r="O23" s="4"/>
      <c r="P23" s="4"/>
      <c r="Q23" s="4"/>
      <c r="R23" s="4"/>
      <c r="S23" s="4"/>
    </row>
    <row r="24" spans="2:19" ht="13.5">
      <c r="B24" s="29" t="s">
        <v>53</v>
      </c>
      <c r="C24" s="14"/>
      <c r="D24" s="11" t="s">
        <v>65</v>
      </c>
      <c r="E24" s="16">
        <v>1</v>
      </c>
      <c r="F24" s="16">
        <v>18</v>
      </c>
      <c r="G24" s="4"/>
      <c r="H24" s="4">
        <v>1</v>
      </c>
      <c r="I24" s="4">
        <v>2</v>
      </c>
      <c r="J24" s="4"/>
      <c r="K24" s="4">
        <v>118</v>
      </c>
      <c r="L24" s="16">
        <v>20</v>
      </c>
      <c r="M24" s="26">
        <f t="shared" si="0"/>
        <v>40</v>
      </c>
      <c r="N24" s="4"/>
      <c r="O24" s="4"/>
      <c r="P24" s="4"/>
      <c r="Q24" s="4"/>
      <c r="R24" s="4"/>
      <c r="S24" s="4"/>
    </row>
    <row r="25" spans="2:19" ht="13.5">
      <c r="B25" s="29" t="s">
        <v>54</v>
      </c>
      <c r="C25" s="14"/>
      <c r="D25" s="11" t="s">
        <v>65</v>
      </c>
      <c r="E25" s="16">
        <v>2</v>
      </c>
      <c r="F25" s="16">
        <v>19</v>
      </c>
      <c r="G25" s="4">
        <v>1</v>
      </c>
      <c r="H25" s="4">
        <v>3</v>
      </c>
      <c r="I25" s="4">
        <v>13</v>
      </c>
      <c r="J25" s="4"/>
      <c r="K25" s="4">
        <v>110</v>
      </c>
      <c r="L25" s="16">
        <v>20</v>
      </c>
      <c r="M25" s="26">
        <f t="shared" si="0"/>
        <v>53</v>
      </c>
      <c r="N25" s="4"/>
      <c r="O25" s="4"/>
      <c r="P25" s="4"/>
      <c r="Q25" s="4"/>
      <c r="R25" s="4"/>
      <c r="S25" s="4"/>
    </row>
    <row r="26" spans="2:19" ht="13.5">
      <c r="B26" s="29" t="s">
        <v>55</v>
      </c>
      <c r="C26" s="14"/>
      <c r="D26" s="11" t="s">
        <v>65</v>
      </c>
      <c r="E26" s="16">
        <v>1</v>
      </c>
      <c r="F26" s="16">
        <v>10</v>
      </c>
      <c r="G26" s="4">
        <v>4</v>
      </c>
      <c r="H26" s="4">
        <v>3</v>
      </c>
      <c r="I26" s="4">
        <v>12</v>
      </c>
      <c r="J26" s="4">
        <v>7</v>
      </c>
      <c r="K26" s="4">
        <v>77</v>
      </c>
      <c r="L26" s="16">
        <v>20</v>
      </c>
      <c r="M26" s="26">
        <f t="shared" si="0"/>
        <v>53</v>
      </c>
      <c r="N26" s="4"/>
      <c r="O26" s="4"/>
      <c r="P26" s="4"/>
      <c r="Q26" s="4"/>
      <c r="R26" s="4"/>
      <c r="S26" s="4"/>
    </row>
    <row r="27" spans="2:19" ht="13.5">
      <c r="B27" s="29" t="s">
        <v>32</v>
      </c>
      <c r="C27" s="14"/>
      <c r="D27" s="11" t="s">
        <v>65</v>
      </c>
      <c r="E27" s="16">
        <v>1</v>
      </c>
      <c r="F27" s="16">
        <v>10</v>
      </c>
      <c r="G27" s="4">
        <v>2</v>
      </c>
      <c r="H27" s="4">
        <v>3</v>
      </c>
      <c r="I27" s="4">
        <v>13</v>
      </c>
      <c r="J27" s="4"/>
      <c r="K27" s="4"/>
      <c r="L27" s="16">
        <v>20</v>
      </c>
      <c r="M27" s="26">
        <f t="shared" si="0"/>
        <v>45</v>
      </c>
      <c r="N27" s="4"/>
      <c r="O27" s="4"/>
      <c r="P27" s="4"/>
      <c r="Q27" s="4"/>
      <c r="R27" s="4"/>
      <c r="S27" s="4"/>
    </row>
    <row r="28" spans="2:19" ht="13.5">
      <c r="B28" s="29" t="s">
        <v>56</v>
      </c>
      <c r="C28" s="14"/>
      <c r="D28" s="11"/>
      <c r="E28" s="16"/>
      <c r="F28" s="16"/>
      <c r="G28" s="4"/>
      <c r="H28" s="4"/>
      <c r="I28" s="4"/>
      <c r="J28" s="4"/>
      <c r="K28" s="4">
        <v>140</v>
      </c>
      <c r="L28" s="16">
        <v>20</v>
      </c>
      <c r="M28" s="26">
        <f t="shared" si="0"/>
        <v>20</v>
      </c>
      <c r="N28" s="4"/>
      <c r="O28" s="4"/>
      <c r="P28" s="4"/>
      <c r="Q28" s="4"/>
      <c r="R28" s="4"/>
      <c r="S28" s="4"/>
    </row>
    <row r="29" spans="2:19" ht="13.5">
      <c r="B29" s="29" t="s">
        <v>57</v>
      </c>
      <c r="C29" s="14"/>
      <c r="D29" s="11" t="s">
        <v>65</v>
      </c>
      <c r="E29" s="16">
        <v>2</v>
      </c>
      <c r="F29" s="16">
        <v>19</v>
      </c>
      <c r="G29" s="4">
        <v>3</v>
      </c>
      <c r="H29" s="4">
        <v>5</v>
      </c>
      <c r="I29" s="4">
        <v>20</v>
      </c>
      <c r="J29" s="4">
        <v>7</v>
      </c>
      <c r="K29" s="4"/>
      <c r="L29" s="16">
        <v>20</v>
      </c>
      <c r="M29" s="26">
        <f t="shared" si="0"/>
        <v>69</v>
      </c>
      <c r="N29" s="4" t="s">
        <v>68</v>
      </c>
      <c r="O29" s="4"/>
      <c r="P29" s="4"/>
      <c r="Q29" s="4"/>
      <c r="R29" s="4"/>
      <c r="S29" s="4"/>
    </row>
    <row r="30" spans="2:19" ht="13.5">
      <c r="B30" s="29" t="s">
        <v>58</v>
      </c>
      <c r="C30" s="14"/>
      <c r="D30" s="15" t="s">
        <v>65</v>
      </c>
      <c r="E30" s="17">
        <v>2</v>
      </c>
      <c r="F30" s="17">
        <v>10</v>
      </c>
      <c r="G30" s="17">
        <v>2</v>
      </c>
      <c r="H30" s="17">
        <v>3</v>
      </c>
      <c r="I30" s="17">
        <v>12</v>
      </c>
      <c r="J30" s="17">
        <v>7</v>
      </c>
      <c r="K30" s="17">
        <v>140</v>
      </c>
      <c r="L30" s="16">
        <v>20</v>
      </c>
      <c r="M30" s="26">
        <f t="shared" si="0"/>
        <v>51</v>
      </c>
      <c r="N30" s="16"/>
      <c r="O30" s="4"/>
      <c r="P30" s="4"/>
      <c r="Q30" s="4"/>
      <c r="R30" s="4"/>
      <c r="S30" s="4"/>
    </row>
    <row r="31" spans="2:19" ht="13.5">
      <c r="B31" s="29" t="s">
        <v>33</v>
      </c>
      <c r="C31" s="14"/>
      <c r="D31" s="15" t="s">
        <v>65</v>
      </c>
      <c r="E31" s="17">
        <v>1</v>
      </c>
      <c r="F31" s="17">
        <v>7</v>
      </c>
      <c r="G31" s="17">
        <v>1</v>
      </c>
      <c r="H31" s="17">
        <v>1</v>
      </c>
      <c r="I31" s="17">
        <v>5</v>
      </c>
      <c r="J31" s="17"/>
      <c r="K31" s="17"/>
      <c r="L31" s="16">
        <v>20</v>
      </c>
      <c r="M31" s="26">
        <f t="shared" si="0"/>
        <v>33</v>
      </c>
      <c r="N31" s="16"/>
      <c r="O31" s="4"/>
      <c r="P31" s="4"/>
      <c r="Q31" s="4"/>
      <c r="R31" s="4"/>
      <c r="S31" s="4"/>
    </row>
    <row r="32" spans="2:19" ht="13.5">
      <c r="B32" s="29" t="s">
        <v>59</v>
      </c>
      <c r="C32" s="14"/>
      <c r="D32" s="15" t="s">
        <v>65</v>
      </c>
      <c r="E32" s="17">
        <v>1</v>
      </c>
      <c r="F32" s="17">
        <v>9</v>
      </c>
      <c r="G32" s="17">
        <v>1</v>
      </c>
      <c r="H32" s="17">
        <v>2</v>
      </c>
      <c r="I32" s="17">
        <v>8</v>
      </c>
      <c r="J32" s="17"/>
      <c r="K32" s="17">
        <v>126</v>
      </c>
      <c r="L32" s="16">
        <v>20</v>
      </c>
      <c r="M32" s="26">
        <f t="shared" si="0"/>
        <v>38</v>
      </c>
      <c r="N32" s="16"/>
      <c r="O32" s="4"/>
      <c r="P32" s="4"/>
      <c r="Q32" s="4"/>
      <c r="R32" s="4"/>
      <c r="S32" s="4"/>
    </row>
    <row r="33" spans="2:19" ht="13.5">
      <c r="B33" s="29" t="s">
        <v>34</v>
      </c>
      <c r="C33" s="14"/>
      <c r="D33" s="14" t="s">
        <v>65</v>
      </c>
      <c r="E33" s="14">
        <v>1</v>
      </c>
      <c r="F33" s="14">
        <v>9</v>
      </c>
      <c r="G33" s="14">
        <v>1</v>
      </c>
      <c r="H33" s="14">
        <v>2</v>
      </c>
      <c r="I33" s="14">
        <v>6</v>
      </c>
      <c r="J33" s="14">
        <v>5</v>
      </c>
      <c r="K33" s="14">
        <v>108</v>
      </c>
      <c r="L33" s="16">
        <v>20</v>
      </c>
      <c r="M33" s="26">
        <f t="shared" si="0"/>
        <v>41</v>
      </c>
      <c r="N33" s="16"/>
      <c r="O33" s="4"/>
      <c r="P33" s="4"/>
      <c r="Q33" s="4"/>
      <c r="R33" s="4"/>
      <c r="S33" s="4"/>
    </row>
    <row r="34" spans="2:19" ht="19.5" customHeight="1">
      <c r="B34" s="29" t="s">
        <v>60</v>
      </c>
      <c r="C34" s="14"/>
      <c r="D34" s="14"/>
      <c r="E34" s="14"/>
      <c r="F34" s="14"/>
      <c r="G34" s="14"/>
      <c r="H34" s="14"/>
      <c r="I34" s="14"/>
      <c r="J34" s="14"/>
      <c r="K34" s="14"/>
      <c r="L34" s="16">
        <v>20</v>
      </c>
      <c r="M34" s="26">
        <f t="shared" si="0"/>
        <v>20</v>
      </c>
      <c r="N34" s="16"/>
      <c r="O34" s="4"/>
      <c r="P34" s="4"/>
      <c r="Q34" s="4"/>
      <c r="R34" s="4"/>
      <c r="S34" s="4"/>
    </row>
    <row r="35" spans="2:19" ht="19.5" customHeight="1">
      <c r="B35" s="29" t="s">
        <v>35</v>
      </c>
      <c r="C35" s="14"/>
      <c r="D35" s="14" t="s">
        <v>65</v>
      </c>
      <c r="E35" s="14">
        <v>2</v>
      </c>
      <c r="F35" s="14">
        <v>19</v>
      </c>
      <c r="G35" s="14">
        <v>5</v>
      </c>
      <c r="H35" s="14">
        <v>2</v>
      </c>
      <c r="I35" s="14">
        <v>9</v>
      </c>
      <c r="J35" s="14">
        <v>5</v>
      </c>
      <c r="K35" s="14"/>
      <c r="L35" s="16">
        <v>20</v>
      </c>
      <c r="M35" s="26">
        <f t="shared" si="0"/>
        <v>58</v>
      </c>
      <c r="N35" s="16" t="s">
        <v>67</v>
      </c>
      <c r="O35" s="4"/>
      <c r="P35" s="4"/>
      <c r="Q35" s="4"/>
      <c r="R35" s="4"/>
      <c r="S35" s="4"/>
    </row>
    <row r="36" spans="2:19" ht="19.5" customHeight="1" thickBot="1">
      <c r="B36" s="29" t="s">
        <v>36</v>
      </c>
      <c r="C36" s="14"/>
      <c r="D36" s="14" t="s">
        <v>65</v>
      </c>
      <c r="E36" s="14">
        <v>2</v>
      </c>
      <c r="F36" s="14">
        <v>10</v>
      </c>
      <c r="G36" s="14"/>
      <c r="H36" s="14">
        <v>2</v>
      </c>
      <c r="I36" s="14">
        <v>10</v>
      </c>
      <c r="J36" s="14"/>
      <c r="K36" s="14"/>
      <c r="L36" s="16">
        <v>20</v>
      </c>
      <c r="M36" s="26">
        <f t="shared" si="0"/>
        <v>40</v>
      </c>
      <c r="N36" s="16"/>
      <c r="O36" s="4"/>
      <c r="P36" s="4"/>
      <c r="Q36" s="4"/>
      <c r="R36" s="4"/>
      <c r="S36" s="4"/>
    </row>
    <row r="37" spans="2:19" ht="19.5" customHeight="1">
      <c r="B37" s="30" t="s">
        <v>61</v>
      </c>
      <c r="C37" s="14"/>
      <c r="D37" s="14" t="s">
        <v>65</v>
      </c>
      <c r="E37" s="14">
        <v>2</v>
      </c>
      <c r="F37" s="14">
        <v>19</v>
      </c>
      <c r="G37" s="14">
        <v>6</v>
      </c>
      <c r="H37" s="14">
        <v>3</v>
      </c>
      <c r="I37" s="14">
        <v>15</v>
      </c>
      <c r="J37" s="14">
        <v>7</v>
      </c>
      <c r="K37" s="14">
        <v>146</v>
      </c>
      <c r="L37" s="16">
        <v>20</v>
      </c>
      <c r="M37" s="26">
        <f t="shared" si="0"/>
        <v>67</v>
      </c>
      <c r="N37" s="16" t="s">
        <v>68</v>
      </c>
      <c r="O37" s="4"/>
      <c r="P37" s="4"/>
      <c r="Q37" s="4"/>
      <c r="R37" s="4"/>
      <c r="S37" s="4"/>
    </row>
    <row r="38" spans="2:19" ht="19.5" customHeight="1">
      <c r="B38" s="29" t="s">
        <v>62</v>
      </c>
      <c r="C38" s="14"/>
      <c r="D38" s="14" t="s">
        <v>65</v>
      </c>
      <c r="E38" s="14"/>
      <c r="F38" s="14"/>
      <c r="G38" s="14">
        <v>2</v>
      </c>
      <c r="H38" s="14">
        <v>3</v>
      </c>
      <c r="I38" s="14">
        <v>10</v>
      </c>
      <c r="J38" s="14"/>
      <c r="K38" s="14">
        <v>60</v>
      </c>
      <c r="L38" s="16">
        <v>20</v>
      </c>
      <c r="M38" s="26">
        <f t="shared" si="0"/>
        <v>32</v>
      </c>
      <c r="N38" s="16"/>
      <c r="O38" s="4"/>
      <c r="P38" s="4"/>
      <c r="Q38" s="4"/>
      <c r="R38" s="4"/>
      <c r="S38" s="4"/>
    </row>
    <row r="39" spans="2:19" ht="19.5" customHeight="1">
      <c r="B39" s="29" t="s">
        <v>63</v>
      </c>
      <c r="C39" s="14"/>
      <c r="D39" s="14" t="s">
        <v>65</v>
      </c>
      <c r="E39" s="14">
        <v>2</v>
      </c>
      <c r="F39" s="14">
        <v>20</v>
      </c>
      <c r="G39" s="14">
        <v>5</v>
      </c>
      <c r="H39" s="14">
        <v>2</v>
      </c>
      <c r="I39" s="14">
        <v>10</v>
      </c>
      <c r="J39" s="14">
        <v>7</v>
      </c>
      <c r="K39" s="14"/>
      <c r="L39" s="16">
        <v>20</v>
      </c>
      <c r="M39" s="26">
        <f t="shared" si="0"/>
        <v>62</v>
      </c>
      <c r="N39" s="16" t="s">
        <v>67</v>
      </c>
      <c r="O39" s="4"/>
      <c r="P39" s="4"/>
      <c r="Q39" s="4"/>
      <c r="R39" s="4"/>
      <c r="S39" s="4"/>
    </row>
    <row r="40" spans="2:19" ht="19.5" customHeight="1">
      <c r="B40" s="29" t="s">
        <v>64</v>
      </c>
      <c r="C40" s="14"/>
      <c r="D40" s="14" t="s">
        <v>65</v>
      </c>
      <c r="E40" s="14">
        <v>1</v>
      </c>
      <c r="F40" s="14"/>
      <c r="G40" s="14">
        <v>3</v>
      </c>
      <c r="H40" s="14">
        <v>2</v>
      </c>
      <c r="I40" s="14">
        <v>10</v>
      </c>
      <c r="J40" s="14"/>
      <c r="K40" s="14"/>
      <c r="L40" s="16">
        <v>20</v>
      </c>
      <c r="M40" s="26">
        <f t="shared" si="0"/>
        <v>33</v>
      </c>
      <c r="N40" s="16"/>
      <c r="O40" s="4"/>
      <c r="P40" s="4"/>
      <c r="Q40" s="4"/>
      <c r="R40" s="4"/>
      <c r="S40" s="4"/>
    </row>
    <row r="42" ht="19.5" customHeight="1">
      <c r="B42" s="27"/>
    </row>
    <row r="43" ht="19.5" customHeight="1">
      <c r="B43" s="28"/>
    </row>
    <row r="44" ht="19.5" customHeight="1">
      <c r="B44" s="28"/>
    </row>
    <row r="45" ht="19.5" customHeight="1">
      <c r="B45" s="27"/>
    </row>
    <row r="46" ht="19.5" customHeight="1">
      <c r="B46" s="27"/>
    </row>
    <row r="47" ht="19.5" customHeight="1">
      <c r="B47" s="28"/>
    </row>
  </sheetData>
  <sheetProtection/>
  <printOptions/>
  <pageMargins left="0.75" right="0.75" top="0.75" bottom="0.5" header="0.25" footer="0.25"/>
  <pageSetup firstPageNumber="1" useFirstPageNumber="1" fitToHeight="1" fitToWidth="1" horizontalDpi="600" verticalDpi="600" orientation="landscape" scale="70"/>
</worksheet>
</file>

<file path=xl/worksheets/sheet2.xml><?xml version="1.0" encoding="utf-8"?>
<worksheet xmlns="http://schemas.openxmlformats.org/spreadsheetml/2006/main" xmlns:r="http://schemas.openxmlformats.org/officeDocument/2006/relationships">
  <dimension ref="B1:F10"/>
  <sheetViews>
    <sheetView showGridLines="0" workbookViewId="0" topLeftCell="A3">
      <selection activeCell="B8" sqref="B8"/>
    </sheetView>
  </sheetViews>
  <sheetFormatPr defaultColWidth="8.69921875" defaultRowHeight="14.25"/>
  <cols>
    <col min="1" max="1" width="1" style="0" customWidth="1"/>
    <col min="2" max="2" width="56.3984375" style="0" customWidth="1"/>
    <col min="3" max="3" width="1.390625" style="0" customWidth="1"/>
    <col min="4" max="4" width="4.8984375" style="0" customWidth="1"/>
    <col min="5" max="6" width="14" style="0" customWidth="1"/>
  </cols>
  <sheetData>
    <row r="1" spans="2:6" ht="13.5">
      <c r="B1" s="18" t="s">
        <v>37</v>
      </c>
      <c r="C1" s="18"/>
      <c r="D1" s="22"/>
      <c r="E1" s="22"/>
      <c r="F1" s="22"/>
    </row>
    <row r="2" spans="2:6" ht="13.5">
      <c r="B2" s="18" t="s">
        <v>38</v>
      </c>
      <c r="C2" s="18"/>
      <c r="D2" s="22"/>
      <c r="E2" s="22"/>
      <c r="F2" s="22"/>
    </row>
    <row r="3" spans="2:6" ht="12.75">
      <c r="B3" s="19"/>
      <c r="C3" s="19"/>
      <c r="D3" s="23"/>
      <c r="E3" s="23"/>
      <c r="F3" s="23"/>
    </row>
    <row r="4" spans="2:6" ht="51.75">
      <c r="B4" s="19" t="s">
        <v>39</v>
      </c>
      <c r="C4" s="19"/>
      <c r="D4" s="23"/>
      <c r="E4" s="23"/>
      <c r="F4" s="23"/>
    </row>
    <row r="5" spans="2:6" ht="12.75">
      <c r="B5" s="19"/>
      <c r="C5" s="19"/>
      <c r="D5" s="23"/>
      <c r="E5" s="23"/>
      <c r="F5" s="23"/>
    </row>
    <row r="6" spans="2:6" ht="13.5">
      <c r="B6" s="18" t="s">
        <v>40</v>
      </c>
      <c r="C6" s="18"/>
      <c r="D6" s="22"/>
      <c r="E6" s="22" t="s">
        <v>41</v>
      </c>
      <c r="F6" s="22" t="s">
        <v>42</v>
      </c>
    </row>
    <row r="7" spans="2:6" ht="13.5" thickBot="1">
      <c r="B7" s="19"/>
      <c r="C7" s="19"/>
      <c r="D7" s="23"/>
      <c r="E7" s="23"/>
      <c r="F7" s="23"/>
    </row>
    <row r="8" spans="2:6" ht="39.75" thickBot="1">
      <c r="B8" s="20" t="s">
        <v>43</v>
      </c>
      <c r="C8" s="21"/>
      <c r="D8" s="24"/>
      <c r="E8" s="24">
        <v>4</v>
      </c>
      <c r="F8" s="25" t="s">
        <v>44</v>
      </c>
    </row>
    <row r="9" spans="2:6" ht="12.75">
      <c r="B9" s="19"/>
      <c r="C9" s="19"/>
      <c r="D9" s="23"/>
      <c r="E9" s="23"/>
      <c r="F9" s="23"/>
    </row>
    <row r="10" spans="2:6" ht="12.75">
      <c r="B10" s="19"/>
      <c r="C10" s="19"/>
      <c r="D10" s="23"/>
      <c r="E10" s="23"/>
      <c r="F10" s="23"/>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dc:creator>
  <cp:keywords/>
  <dc:description/>
  <cp:lastModifiedBy>Technology Services</cp:lastModifiedBy>
  <cp:lastPrinted>2014-02-19T21:38:40Z</cp:lastPrinted>
  <dcterms:created xsi:type="dcterms:W3CDTF">2013-02-19T21:33:05Z</dcterms:created>
  <dcterms:modified xsi:type="dcterms:W3CDTF">2014-02-25T21:53:30Z</dcterms:modified>
  <cp:category/>
  <cp:version/>
  <cp:contentType/>
  <cp:contentStatus/>
</cp:coreProperties>
</file>