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1232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<sst xmlns="http://schemas.openxmlformats.org/spreadsheetml/2006/main" count="95" uniqueCount="49">
  <si>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ABS: Absent, P: Present, PV: Present and Voting</t>
  </si>
  <si>
    <t>No Max Score</t>
  </si>
  <si>
    <t>Each paper is 100 points</t>
  </si>
  <si>
    <t>Max of 20 points</t>
  </si>
  <si>
    <t>No Max Score, Research Not Included</t>
  </si>
  <si>
    <t>Based on Total Points</t>
  </si>
  <si>
    <t>Country</t>
  </si>
  <si>
    <t>School</t>
  </si>
  <si>
    <t>Attendance</t>
  </si>
  <si>
    <t># of Speeches</t>
  </si>
  <si>
    <t>Speech Points</t>
  </si>
  <si>
    <t>Caucus Points</t>
  </si>
  <si>
    <t># of Comments</t>
  </si>
  <si>
    <t>Comment Points</t>
  </si>
  <si>
    <t>Resolution Points</t>
  </si>
  <si>
    <t>Research Points</t>
  </si>
  <si>
    <t>Diplomacy</t>
  </si>
  <si>
    <t>Total Points</t>
  </si>
  <si>
    <t>Awards</t>
  </si>
  <si>
    <t>Azerbaijan</t>
  </si>
  <si>
    <t>9am:         1pm:</t>
  </si>
  <si>
    <t>China</t>
  </si>
  <si>
    <t>France</t>
  </si>
  <si>
    <t>Morocco</t>
  </si>
  <si>
    <t>Pakistan</t>
  </si>
  <si>
    <t>Togo</t>
  </si>
  <si>
    <t>United Kingdom</t>
  </si>
  <si>
    <t>United States</t>
  </si>
  <si>
    <t>Argentina</t>
  </si>
  <si>
    <t>Australia</t>
  </si>
  <si>
    <t>Luxembourg</t>
  </si>
  <si>
    <t>Republic of Korea</t>
  </si>
  <si>
    <t>Russian Federation</t>
  </si>
  <si>
    <t>Rwanda</t>
  </si>
  <si>
    <t>Security Council (Novice)</t>
  </si>
  <si>
    <t>9am :            1pm:</t>
  </si>
  <si>
    <t>East Guatemala</t>
  </si>
  <si>
    <t>ABS</t>
  </si>
  <si>
    <t>west Guatemala</t>
  </si>
  <si>
    <t>northwood</t>
  </si>
  <si>
    <t>SM</t>
  </si>
  <si>
    <t>el toro</t>
  </si>
  <si>
    <t>RSM inter.</t>
  </si>
  <si>
    <t>western HS</t>
  </si>
  <si>
    <t>SMCH</t>
  </si>
  <si>
    <t>tustin HS</t>
  </si>
  <si>
    <t>Outstanding</t>
  </si>
  <si>
    <t>Commendation</t>
  </si>
  <si>
    <t>Best Delegate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</si>
</sst>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m\-yy"/>
    <numFmt numFmtId="165" formatCode="mm\.ss.0"/>
    <numFmt numFmtId="166" formatCode="##0.00E+0"/>
  </numFmts>
  <fonts count="2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3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1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sz val="18"/>
      <name val="Lucida Grande"/>
      <family val="0"/>
    </font>
    <font>
      <sz val="18"/>
      <color indexed="9"/>
      <name val="Lucida Grande"/>
      <family val="0"/>
    </font>
    <font>
      <sz val="18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20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19" fillId="0" borderId="0" applyFont="0" applyBorder="0" applyAlignment="0" applyProtection="0"/>
    <xf numFmtId="0" fontId="9" fillId="0" borderId="0" applyFont="0" applyBorder="0" applyAlignment="0" applyProtection="0"/>
    <xf numFmtId="0" fontId="13" fillId="0" borderId="0" applyFont="0" applyAlignment="0" applyProtection="0"/>
    <xf numFmtId="0" fontId="15" fillId="0" borderId="0" applyFont="0" applyAlignment="0" applyProtection="0"/>
    <xf numFmtId="43" fontId="1" fillId="0" borderId="0" applyNumberFormat="0" applyFont="0" applyBorder="0" applyAlignment="0" applyProtection="0"/>
    <xf numFmtId="41" fontId="1" fillId="0" borderId="0" applyNumberFormat="0" applyFont="0" applyBorder="0" applyAlignment="0" applyProtection="0"/>
    <xf numFmtId="44" fontId="1" fillId="0" borderId="0" applyNumberFormat="0" applyFont="0" applyBorder="0" applyAlignment="0" applyProtection="0"/>
    <xf numFmtId="42" fontId="1" fillId="0" borderId="0" applyNumberFormat="0" applyFont="0" applyBorder="0" applyAlignment="0" applyProtection="0"/>
    <xf numFmtId="0" fontId="17" fillId="0" borderId="0" applyFont="0" applyBorder="0" applyAlignment="0" applyProtection="0"/>
    <xf numFmtId="0" fontId="8" fillId="0" borderId="0" applyFont="0" applyBorder="0" applyAlignment="0" applyProtection="0"/>
    <xf numFmtId="0" fontId="5" fillId="0" borderId="0" applyFont="0" applyAlignment="0" applyProtection="0"/>
    <xf numFmtId="0" fontId="6" fillId="0" borderId="0" applyFont="0" applyAlignment="0" applyProtection="0"/>
    <xf numFmtId="0" fontId="7" fillId="0" borderId="0" applyFont="0" applyAlignment="0" applyProtection="0"/>
    <xf numFmtId="0" fontId="7" fillId="0" borderId="0" applyFont="0" applyBorder="0" applyAlignment="0" applyProtection="0"/>
    <xf numFmtId="0" fontId="11" fillId="0" borderId="0" applyFont="0" applyAlignment="0" applyProtection="0"/>
    <xf numFmtId="0" fontId="14" fillId="0" borderId="0" applyFont="0" applyAlignment="0" applyProtection="0"/>
    <xf numFmtId="0" fontId="10" fillId="0" borderId="0" applyFont="0" applyBorder="0" applyAlignment="0" applyProtection="0"/>
    <xf numFmtId="0" fontId="0" fillId="0" borderId="0" applyFont="0" applyAlignment="0" applyProtection="0"/>
    <xf numFmtId="0" fontId="12" fillId="0" borderId="0" applyFont="0" applyAlignment="0" applyProtection="0"/>
    <xf numFmtId="9" fontId="1" fillId="0" borderId="0" applyNumberFormat="0" applyFont="0" applyBorder="0" applyAlignment="0" applyProtection="0"/>
    <xf numFmtId="0" fontId="4" fillId="0" borderId="0" applyFont="0" applyBorder="0" applyAlignment="0" applyProtection="0"/>
    <xf numFmtId="0" fontId="18" fillId="0" borderId="0" applyFont="0" applyAlignment="0" applyProtection="0"/>
    <xf numFmtId="0" fontId="16" fillId="0" borderId="0" applyFon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/>
    </xf>
    <xf numFmtId="0" fontId="21" fillId="0" borderId="6" xfId="0" applyFont="1" applyBorder="1" applyAlignment="1">
      <alignment vertical="center"/>
    </xf>
    <xf numFmtId="0" fontId="22" fillId="3" borderId="5" xfId="0" applyFont="1" applyFill="1" applyBorder="1" applyAlignment="1">
      <alignment/>
    </xf>
    <xf numFmtId="0" fontId="22" fillId="3" borderId="5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center" vertical="top"/>
    </xf>
    <xf numFmtId="0" fontId="21" fillId="0" borderId="7" xfId="0" applyFont="1" applyBorder="1" applyAlignment="1">
      <alignment vertical="center"/>
    </xf>
    <xf numFmtId="0" fontId="22" fillId="3" borderId="2" xfId="0" applyFont="1" applyFill="1" applyBorder="1" applyAlignment="1">
      <alignment/>
    </xf>
    <xf numFmtId="0" fontId="22" fillId="3" borderId="2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2" fillId="3" borderId="2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FFFFFF"/>
      <rgbColor rgb="00CDCDCD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tabSelected="1" workbookViewId="0" topLeftCell="A1">
      <selection activeCell="F14" sqref="F14"/>
    </sheetView>
  </sheetViews>
  <sheetFormatPr defaultColWidth="8.69921875" defaultRowHeight="19.5" customHeight="1"/>
  <cols>
    <col min="1" max="1" width="12.69921875" style="1" customWidth="1"/>
    <col min="2" max="2" width="12.296875" style="1" customWidth="1"/>
    <col min="3" max="3" width="18.69921875" style="1" customWidth="1"/>
    <col min="4" max="4" width="8.69921875" style="1" customWidth="1"/>
    <col min="5" max="5" width="7.296875" style="1" customWidth="1"/>
    <col min="6" max="6" width="6.69921875" style="1" customWidth="1"/>
    <col min="7" max="7" width="8.3984375" style="1" customWidth="1"/>
    <col min="8" max="8" width="7.8984375" style="1" customWidth="1"/>
    <col min="9" max="9" width="8.296875" style="1" customWidth="1"/>
    <col min="10" max="11" width="10.59765625" style="1" customWidth="1"/>
    <col min="12" max="12" width="16.59765625" style="1" customWidth="1"/>
    <col min="13" max="13" width="10.59765625" style="1" customWidth="1"/>
    <col min="14" max="16384" width="10.296875" style="1" customWidth="1"/>
  </cols>
  <sheetData>
    <row r="1" spans="1:18" ht="39">
      <c r="A1" s="2" t="s">
        <v>34</v>
      </c>
      <c r="B1" s="3"/>
      <c r="C1" s="3" t="s">
        <v>0</v>
      </c>
      <c r="D1" s="3"/>
      <c r="E1" s="3" t="s">
        <v>1</v>
      </c>
      <c r="F1" s="3" t="s">
        <v>1</v>
      </c>
      <c r="G1" s="3"/>
      <c r="H1" s="3" t="s">
        <v>1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5"/>
      <c r="O1" s="6"/>
      <c r="P1" s="6"/>
      <c r="Q1" s="6"/>
      <c r="R1" s="6"/>
    </row>
    <row r="2" spans="1:18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6"/>
      <c r="P2" s="6"/>
      <c r="Q2" s="6"/>
      <c r="R2" s="6"/>
    </row>
    <row r="3" spans="1:18" ht="39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9" t="s">
        <v>17</v>
      </c>
      <c r="M3" s="9" t="s">
        <v>18</v>
      </c>
      <c r="N3" s="5"/>
      <c r="O3" s="6"/>
      <c r="P3" s="6"/>
      <c r="Q3" s="6"/>
      <c r="R3" s="6"/>
    </row>
    <row r="4" spans="1:18" ht="21.75">
      <c r="A4" s="11" t="s">
        <v>28</v>
      </c>
      <c r="B4" s="12" t="s">
        <v>37</v>
      </c>
      <c r="C4" s="13" t="s">
        <v>20</v>
      </c>
      <c r="D4" s="14" t="s">
        <v>37</v>
      </c>
      <c r="E4" s="14" t="s">
        <v>37</v>
      </c>
      <c r="F4" s="14" t="s">
        <v>37</v>
      </c>
      <c r="G4" s="14" t="s">
        <v>37</v>
      </c>
      <c r="H4" s="14" t="s">
        <v>37</v>
      </c>
      <c r="I4" s="14" t="s">
        <v>37</v>
      </c>
      <c r="J4" s="14" t="s">
        <v>37</v>
      </c>
      <c r="K4" s="14" t="s">
        <v>37</v>
      </c>
      <c r="L4" s="14" t="e">
        <f aca="true" t="shared" si="0" ref="L4:L18">(E4+F4+H4+I4+K4)</f>
        <v>#VALUE!</v>
      </c>
      <c r="M4" s="10"/>
      <c r="N4" s="4"/>
      <c r="O4" s="4"/>
      <c r="P4" s="4"/>
      <c r="Q4" s="4"/>
      <c r="R4" s="4"/>
    </row>
    <row r="5" spans="1:18" ht="21.75">
      <c r="A5" s="15" t="s">
        <v>29</v>
      </c>
      <c r="B5" s="16" t="s">
        <v>39</v>
      </c>
      <c r="C5" s="17" t="s">
        <v>20</v>
      </c>
      <c r="D5" s="18">
        <v>4</v>
      </c>
      <c r="E5" s="18">
        <v>18</v>
      </c>
      <c r="F5" s="18">
        <v>8</v>
      </c>
      <c r="G5" s="18">
        <v>2</v>
      </c>
      <c r="H5" s="18">
        <v>7</v>
      </c>
      <c r="I5" s="18">
        <v>5</v>
      </c>
      <c r="J5" s="18"/>
      <c r="K5" s="18"/>
      <c r="L5" s="18">
        <f t="shared" si="0"/>
        <v>38</v>
      </c>
      <c r="M5" s="4" t="s">
        <v>47</v>
      </c>
      <c r="N5" s="4"/>
      <c r="O5" s="4"/>
      <c r="P5" s="4"/>
      <c r="Q5" s="4"/>
      <c r="R5" s="4"/>
    </row>
    <row r="6" spans="1:18" ht="21.75">
      <c r="A6" s="15" t="s">
        <v>19</v>
      </c>
      <c r="B6" s="16" t="s">
        <v>39</v>
      </c>
      <c r="C6" s="17" t="s">
        <v>20</v>
      </c>
      <c r="D6" s="18">
        <v>5</v>
      </c>
      <c r="E6" s="18">
        <v>30</v>
      </c>
      <c r="F6" s="18">
        <v>8</v>
      </c>
      <c r="G6" s="18">
        <v>2</v>
      </c>
      <c r="H6" s="18">
        <v>5</v>
      </c>
      <c r="I6" s="18">
        <v>10</v>
      </c>
      <c r="J6" s="18"/>
      <c r="K6" s="18">
        <v>-1</v>
      </c>
      <c r="L6" s="18">
        <f t="shared" si="0"/>
        <v>52</v>
      </c>
      <c r="M6" s="4" t="s">
        <v>46</v>
      </c>
      <c r="N6" s="4"/>
      <c r="O6" s="4"/>
      <c r="P6" s="4"/>
      <c r="Q6" s="4"/>
      <c r="R6" s="4"/>
    </row>
    <row r="7" spans="1:18" ht="21.75">
      <c r="A7" s="15" t="s">
        <v>21</v>
      </c>
      <c r="B7" s="16" t="s">
        <v>40</v>
      </c>
      <c r="C7" s="17" t="s">
        <v>20</v>
      </c>
      <c r="D7" s="18">
        <v>4</v>
      </c>
      <c r="E7" s="18">
        <v>30</v>
      </c>
      <c r="F7" s="18">
        <v>5</v>
      </c>
      <c r="G7" s="18">
        <v>3</v>
      </c>
      <c r="H7" s="18">
        <v>13</v>
      </c>
      <c r="I7" s="18">
        <v>3</v>
      </c>
      <c r="J7" s="18"/>
      <c r="K7" s="18"/>
      <c r="L7" s="18">
        <f t="shared" si="0"/>
        <v>51</v>
      </c>
      <c r="M7" s="4" t="s">
        <v>46</v>
      </c>
      <c r="N7" s="4"/>
      <c r="O7" s="4"/>
      <c r="P7" s="4"/>
      <c r="Q7" s="4"/>
      <c r="R7" s="4"/>
    </row>
    <row r="8" spans="1:18" ht="21.75">
      <c r="A8" s="15" t="s">
        <v>22</v>
      </c>
      <c r="B8" s="16" t="s">
        <v>40</v>
      </c>
      <c r="C8" s="17" t="s">
        <v>20</v>
      </c>
      <c r="D8" s="18">
        <v>4</v>
      </c>
      <c r="E8" s="18">
        <v>22</v>
      </c>
      <c r="F8" s="18">
        <v>3</v>
      </c>
      <c r="G8" s="18">
        <v>3</v>
      </c>
      <c r="H8" s="18">
        <v>11</v>
      </c>
      <c r="I8" s="18">
        <v>5</v>
      </c>
      <c r="J8" s="18"/>
      <c r="K8" s="18"/>
      <c r="L8" s="18">
        <f t="shared" si="0"/>
        <v>41</v>
      </c>
      <c r="M8" s="4" t="s">
        <v>47</v>
      </c>
      <c r="N8" s="4"/>
      <c r="O8" s="4"/>
      <c r="P8" s="4"/>
      <c r="Q8" s="4"/>
      <c r="R8" s="4"/>
    </row>
    <row r="9" spans="1:18" ht="21.75">
      <c r="A9" s="15" t="s">
        <v>36</v>
      </c>
      <c r="B9" s="16" t="s">
        <v>41</v>
      </c>
      <c r="C9" s="17" t="s">
        <v>20</v>
      </c>
      <c r="D9" s="18">
        <v>4</v>
      </c>
      <c r="E9" s="18">
        <v>25</v>
      </c>
      <c r="F9" s="18">
        <v>4</v>
      </c>
      <c r="G9" s="18">
        <v>2</v>
      </c>
      <c r="H9" s="18">
        <v>6</v>
      </c>
      <c r="I9" s="18"/>
      <c r="J9" s="18"/>
      <c r="K9" s="18"/>
      <c r="L9" s="18">
        <f t="shared" si="0"/>
        <v>35</v>
      </c>
      <c r="M9" s="4"/>
      <c r="N9" s="4"/>
      <c r="O9" s="4"/>
      <c r="P9" s="4"/>
      <c r="Q9" s="4"/>
      <c r="R9" s="4"/>
    </row>
    <row r="10" spans="1:18" ht="21.75">
      <c r="A10" s="15" t="s">
        <v>30</v>
      </c>
      <c r="B10" s="16" t="s">
        <v>40</v>
      </c>
      <c r="C10" s="17" t="s">
        <v>20</v>
      </c>
      <c r="D10" s="18">
        <v>4</v>
      </c>
      <c r="E10" s="18">
        <v>30</v>
      </c>
      <c r="F10" s="18">
        <v>12</v>
      </c>
      <c r="G10" s="18">
        <v>3</v>
      </c>
      <c r="H10" s="18">
        <v>11</v>
      </c>
      <c r="I10" s="18">
        <v>6</v>
      </c>
      <c r="J10" s="18"/>
      <c r="K10" s="18"/>
      <c r="L10" s="18">
        <f t="shared" si="0"/>
        <v>59</v>
      </c>
      <c r="M10" s="4" t="s">
        <v>48</v>
      </c>
      <c r="N10" s="4"/>
      <c r="O10" s="4"/>
      <c r="P10" s="4"/>
      <c r="Q10" s="4"/>
      <c r="R10" s="4"/>
    </row>
    <row r="11" spans="1:18" ht="21.75">
      <c r="A11" s="19" t="s">
        <v>23</v>
      </c>
      <c r="B11" s="16" t="s">
        <v>42</v>
      </c>
      <c r="C11" s="17" t="s">
        <v>20</v>
      </c>
      <c r="D11" s="18">
        <v>4</v>
      </c>
      <c r="E11" s="18">
        <v>30</v>
      </c>
      <c r="F11" s="18">
        <v>1</v>
      </c>
      <c r="G11" s="18">
        <v>3</v>
      </c>
      <c r="H11" s="18">
        <v>10</v>
      </c>
      <c r="I11" s="18">
        <v>1</v>
      </c>
      <c r="J11" s="18"/>
      <c r="K11" s="18">
        <v>-1</v>
      </c>
      <c r="L11" s="18">
        <f t="shared" si="0"/>
        <v>41</v>
      </c>
      <c r="M11" s="4" t="s">
        <v>47</v>
      </c>
      <c r="N11" s="4"/>
      <c r="O11" s="4"/>
      <c r="P11" s="4"/>
      <c r="Q11" s="4"/>
      <c r="R11" s="4"/>
    </row>
    <row r="12" spans="1:18" ht="21.75">
      <c r="A12" s="19" t="s">
        <v>24</v>
      </c>
      <c r="B12" s="16" t="s">
        <v>43</v>
      </c>
      <c r="C12" s="17" t="s">
        <v>20</v>
      </c>
      <c r="D12" s="18">
        <v>4</v>
      </c>
      <c r="E12" s="18">
        <v>26</v>
      </c>
      <c r="F12" s="18">
        <v>5</v>
      </c>
      <c r="G12" s="18">
        <v>1</v>
      </c>
      <c r="H12" s="18">
        <v>3</v>
      </c>
      <c r="I12" s="18"/>
      <c r="J12" s="18"/>
      <c r="K12" s="18"/>
      <c r="L12" s="18">
        <f t="shared" si="0"/>
        <v>34</v>
      </c>
      <c r="M12" s="4"/>
      <c r="N12" s="4"/>
      <c r="O12" s="4"/>
      <c r="P12" s="4"/>
      <c r="Q12" s="4"/>
      <c r="R12" s="4"/>
    </row>
    <row r="13" spans="1:18" ht="21.75">
      <c r="A13" s="19" t="s">
        <v>31</v>
      </c>
      <c r="B13" s="16" t="s">
        <v>43</v>
      </c>
      <c r="C13" s="17" t="s">
        <v>20</v>
      </c>
      <c r="D13" s="18">
        <v>3</v>
      </c>
      <c r="E13" s="18">
        <v>15</v>
      </c>
      <c r="F13" s="18">
        <v>2</v>
      </c>
      <c r="G13" s="18">
        <v>1</v>
      </c>
      <c r="H13" s="18">
        <v>2</v>
      </c>
      <c r="I13" s="18"/>
      <c r="J13" s="18"/>
      <c r="K13" s="18"/>
      <c r="L13" s="18">
        <f t="shared" si="0"/>
        <v>19</v>
      </c>
      <c r="M13" s="4"/>
      <c r="N13" s="4"/>
      <c r="O13" s="4"/>
      <c r="P13" s="4"/>
      <c r="Q13" s="4"/>
      <c r="R13" s="4"/>
    </row>
    <row r="14" spans="1:18" ht="21.75">
      <c r="A14" s="19" t="s">
        <v>32</v>
      </c>
      <c r="B14" s="16" t="s">
        <v>43</v>
      </c>
      <c r="C14" s="17" t="s">
        <v>20</v>
      </c>
      <c r="D14" s="18">
        <v>4</v>
      </c>
      <c r="E14" s="18">
        <v>22</v>
      </c>
      <c r="F14" s="18">
        <v>4</v>
      </c>
      <c r="G14" s="18">
        <v>1</v>
      </c>
      <c r="H14" s="18">
        <v>4</v>
      </c>
      <c r="I14" s="18"/>
      <c r="J14" s="18"/>
      <c r="K14" s="18"/>
      <c r="L14" s="18">
        <f t="shared" si="0"/>
        <v>30</v>
      </c>
      <c r="M14" s="4"/>
      <c r="N14" s="4"/>
      <c r="O14" s="4"/>
      <c r="P14" s="4"/>
      <c r="Q14" s="4"/>
      <c r="R14" s="4"/>
    </row>
    <row r="15" spans="1:18" ht="21.75">
      <c r="A15" s="19" t="s">
        <v>33</v>
      </c>
      <c r="B15" s="16" t="s">
        <v>37</v>
      </c>
      <c r="C15" s="17" t="s">
        <v>20</v>
      </c>
      <c r="D15" s="18" t="s">
        <v>37</v>
      </c>
      <c r="E15" s="18" t="s">
        <v>37</v>
      </c>
      <c r="F15" s="18" t="s">
        <v>37</v>
      </c>
      <c r="G15" s="18" t="s">
        <v>37</v>
      </c>
      <c r="H15" s="18" t="s">
        <v>37</v>
      </c>
      <c r="I15" s="18"/>
      <c r="J15" s="18"/>
      <c r="K15" s="18"/>
      <c r="L15" s="18" t="e">
        <f t="shared" si="0"/>
        <v>#VALUE!</v>
      </c>
      <c r="M15" s="4"/>
      <c r="N15" s="4"/>
      <c r="O15" s="4"/>
      <c r="P15" s="4"/>
      <c r="Q15" s="4"/>
      <c r="R15" s="4"/>
    </row>
    <row r="16" spans="1:18" ht="21.75">
      <c r="A16" s="19" t="s">
        <v>25</v>
      </c>
      <c r="B16" s="16" t="s">
        <v>37</v>
      </c>
      <c r="C16" s="17" t="s">
        <v>20</v>
      </c>
      <c r="D16" s="18" t="s">
        <v>37</v>
      </c>
      <c r="E16" s="18" t="s">
        <v>37</v>
      </c>
      <c r="F16" s="18" t="s">
        <v>37</v>
      </c>
      <c r="G16" s="18" t="s">
        <v>37</v>
      </c>
      <c r="H16" s="18" t="s">
        <v>37</v>
      </c>
      <c r="I16" s="18"/>
      <c r="J16" s="18"/>
      <c r="K16" s="18"/>
      <c r="L16" s="18" t="e">
        <f t="shared" si="0"/>
        <v>#VALUE!</v>
      </c>
      <c r="M16" s="4"/>
      <c r="N16" s="4"/>
      <c r="O16" s="4"/>
      <c r="P16" s="4"/>
      <c r="Q16" s="4"/>
      <c r="R16" s="4"/>
    </row>
    <row r="17" spans="1:18" ht="21.75">
      <c r="A17" s="19" t="s">
        <v>26</v>
      </c>
      <c r="B17" s="16" t="s">
        <v>45</v>
      </c>
      <c r="C17" s="17" t="s">
        <v>20</v>
      </c>
      <c r="D17" s="18">
        <v>4</v>
      </c>
      <c r="E17" s="18">
        <v>30</v>
      </c>
      <c r="F17" s="18">
        <v>2</v>
      </c>
      <c r="G17" s="18">
        <v>1</v>
      </c>
      <c r="H17" s="18">
        <v>5</v>
      </c>
      <c r="I17" s="18">
        <v>1</v>
      </c>
      <c r="J17" s="18"/>
      <c r="K17" s="18"/>
      <c r="L17" s="18">
        <f t="shared" si="0"/>
        <v>38</v>
      </c>
      <c r="M17" s="4"/>
      <c r="N17" s="4"/>
      <c r="O17" s="4"/>
      <c r="P17" s="4"/>
      <c r="Q17" s="4"/>
      <c r="R17" s="4"/>
    </row>
    <row r="18" spans="1:18" ht="22.5" customHeight="1">
      <c r="A18" s="20" t="s">
        <v>27</v>
      </c>
      <c r="B18" s="16" t="s">
        <v>45</v>
      </c>
      <c r="C18" s="17" t="s">
        <v>20</v>
      </c>
      <c r="D18" s="18">
        <v>3</v>
      </c>
      <c r="E18" s="18">
        <v>26</v>
      </c>
      <c r="F18" s="18">
        <v>6</v>
      </c>
      <c r="G18" s="18">
        <v>1</v>
      </c>
      <c r="H18" s="18">
        <v>5</v>
      </c>
      <c r="I18" s="18"/>
      <c r="J18" s="21"/>
      <c r="K18" s="18"/>
      <c r="L18" s="18">
        <f t="shared" si="0"/>
        <v>37</v>
      </c>
      <c r="M18" s="4"/>
      <c r="N18" s="4"/>
      <c r="O18" s="4"/>
      <c r="P18" s="4"/>
      <c r="Q18" s="4"/>
      <c r="R18" s="4"/>
    </row>
    <row r="19" spans="1:12" ht="21.75">
      <c r="A19" s="22" t="s">
        <v>38</v>
      </c>
      <c r="B19" s="22" t="s">
        <v>44</v>
      </c>
      <c r="C19" s="22" t="s">
        <v>35</v>
      </c>
      <c r="D19" s="23">
        <v>4</v>
      </c>
      <c r="E19" s="23">
        <v>25</v>
      </c>
      <c r="F19" s="23">
        <v>3</v>
      </c>
      <c r="G19" s="23">
        <v>3</v>
      </c>
      <c r="H19" s="23">
        <v>15</v>
      </c>
      <c r="I19" s="23">
        <v>6</v>
      </c>
      <c r="J19" s="22"/>
      <c r="K19" s="22"/>
      <c r="L19" s="22"/>
    </row>
  </sheetData>
  <sheetProtection/>
  <printOptions/>
  <pageMargins left="0.75" right="0.75" top="0.75" bottom="0.5" header="0.25" footer="0.25"/>
  <pageSetup firstPageNumber="1" useFirstPageNumber="1" fitToHeight="1" fitToWidth="1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Technology Services</cp:lastModifiedBy>
  <cp:lastPrinted>2014-02-20T18:10:31Z</cp:lastPrinted>
  <dcterms:created xsi:type="dcterms:W3CDTF">2014-02-20T18:10:49Z</dcterms:created>
  <dcterms:modified xsi:type="dcterms:W3CDTF">2014-02-24T22:08:03Z</dcterms:modified>
  <cp:category/>
  <cp:version/>
  <cp:contentType/>
  <cp:contentStatus/>
</cp:coreProperties>
</file>