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040" windowHeight="1236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<sst xmlns="http://schemas.openxmlformats.org/spreadsheetml/2006/main" count="137" uniqueCount="86">
  <si>
    <t>IAEA (Mixed)</t>
  </si>
  <si>
    <t>ABS: Absent, P: Present, PV: Present and Voting</t>
  </si>
  <si>
    <t>No Max Score</t>
  </si>
  <si>
    <t>Each paper is 100 points</t>
  </si>
  <si>
    <t>Max of 20 points</t>
  </si>
  <si>
    <t>No Max Score, Research Not Included</t>
  </si>
  <si>
    <t>Based on Total Points</t>
  </si>
  <si>
    <t>Country</t>
  </si>
  <si>
    <t>School</t>
  </si>
  <si>
    <t>Attendance</t>
  </si>
  <si>
    <t># of Speeches</t>
  </si>
  <si>
    <t>Caucus Points</t>
  </si>
  <si>
    <t># of Comments</t>
  </si>
  <si>
    <t>Comment Points</t>
  </si>
  <si>
    <t>Resolution Points</t>
  </si>
  <si>
    <t>Research Points</t>
  </si>
  <si>
    <t>Diplomacy</t>
  </si>
  <si>
    <t>Total Points</t>
  </si>
  <si>
    <t>Awards</t>
  </si>
  <si>
    <t>Australia</t>
  </si>
  <si>
    <t>Brazil</t>
  </si>
  <si>
    <t>China</t>
  </si>
  <si>
    <t>Denmark</t>
  </si>
  <si>
    <t>DPRK</t>
  </si>
  <si>
    <t>France</t>
  </si>
  <si>
    <t>Germany</t>
  </si>
  <si>
    <t>Ghana</t>
  </si>
  <si>
    <t>India</t>
  </si>
  <si>
    <t>Iran</t>
  </si>
  <si>
    <t>Israel</t>
  </si>
  <si>
    <t>Netherlands</t>
  </si>
  <si>
    <t>New Zealand</t>
  </si>
  <si>
    <t>Portugal</t>
  </si>
  <si>
    <t>Russian Fed</t>
  </si>
  <si>
    <t>Saudi Arabia</t>
  </si>
  <si>
    <t>Spain</t>
  </si>
  <si>
    <t>Sweden</t>
  </si>
  <si>
    <t>Turkey</t>
  </si>
  <si>
    <t>UK</t>
  </si>
  <si>
    <t>USA</t>
  </si>
  <si>
    <t>Zimbabwe</t>
  </si>
  <si>
    <t>Speech Points</t>
  </si>
  <si>
    <t xml:space="preserve">9am:        1pm: </t>
  </si>
  <si>
    <t>Argentina</t>
  </si>
  <si>
    <t>Bolivia</t>
  </si>
  <si>
    <t>Cuba</t>
  </si>
  <si>
    <t>Egypt</t>
  </si>
  <si>
    <t>Ethiopia</t>
  </si>
  <si>
    <t>Greece</t>
  </si>
  <si>
    <t>Italy</t>
  </si>
  <si>
    <t>Japan</t>
  </si>
  <si>
    <t>Mexico</t>
  </si>
  <si>
    <t>Norway</t>
  </si>
  <si>
    <t>Republic of Korea</t>
  </si>
  <si>
    <t>South Africa</t>
  </si>
  <si>
    <t>POLAND</t>
  </si>
  <si>
    <t>EL SALVADOR</t>
  </si>
  <si>
    <t>QATAR</t>
  </si>
  <si>
    <t xml:space="preserve">9am:   p     1pm: </t>
  </si>
  <si>
    <t xml:space="preserve">9am:   pv     1pm: </t>
  </si>
  <si>
    <t xml:space="preserve">9am:     p   1pm: </t>
  </si>
  <si>
    <t>9am:  pv      1pm: p</t>
  </si>
  <si>
    <t>9am: pv       1pm: p</t>
  </si>
  <si>
    <t>9am:  p      1pm: pp</t>
  </si>
  <si>
    <t>9am:  p      1pm: p</t>
  </si>
  <si>
    <t>9am:   p     1pm: p</t>
  </si>
  <si>
    <t>p</t>
  </si>
  <si>
    <t>9am:    pv    1pm: p</t>
  </si>
  <si>
    <t>9am:    p    1pm: p</t>
  </si>
  <si>
    <t>9am:   pv     1pm: p</t>
  </si>
  <si>
    <t>9am:     p   1pm: p</t>
  </si>
  <si>
    <t>Best Delegate</t>
  </si>
  <si>
    <t>Outstanding</t>
  </si>
  <si>
    <t>Commendation</t>
  </si>
  <si>
    <t>Research</t>
  </si>
  <si>
    <t>ETHS</t>
  </si>
  <si>
    <t>Chadwick</t>
  </si>
  <si>
    <t>MVHS</t>
  </si>
  <si>
    <t>UHS</t>
  </si>
  <si>
    <t>SMCHS</t>
  </si>
  <si>
    <t>Canyon HS</t>
  </si>
  <si>
    <t>Capo</t>
  </si>
  <si>
    <t>Mision Vista HS</t>
  </si>
  <si>
    <t>CVHS</t>
  </si>
  <si>
    <t>THS</t>
  </si>
  <si>
    <t>LHHS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</si>
</sst>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9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3"/>
      <name val="Helvetica Neue"/>
      <family val="0"/>
    </font>
    <font>
      <sz val="11"/>
      <color indexed="9"/>
      <name val="Lucida Grande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sz val="9"/>
      <name val="Calibr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9"/>
      <color indexed="13"/>
      <name val="Calibri"/>
      <family val="0"/>
    </font>
    <font>
      <sz val="9"/>
      <color indexed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0"/>
    </font>
    <font>
      <sz val="9"/>
      <color theme="7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/>
    </xf>
    <xf numFmtId="0" fontId="4" fillId="34" borderId="11" xfId="0" applyNumberFormat="1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 horizontal="center" vertical="top"/>
    </xf>
    <xf numFmtId="164" fontId="1" fillId="34" borderId="1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0" fontId="8" fillId="0" borderId="0" xfId="57" applyFont="1" applyFill="1" applyBorder="1" applyAlignment="1">
      <alignment vertical="center"/>
      <protection/>
    </xf>
    <xf numFmtId="0" fontId="8" fillId="35" borderId="0" xfId="57" applyFont="1" applyFill="1" applyBorder="1" applyAlignment="1">
      <alignment vertical="center"/>
      <protection/>
    </xf>
    <xf numFmtId="0" fontId="4" fillId="34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 horizontal="left" vertical="top" wrapText="1"/>
    </xf>
    <xf numFmtId="0" fontId="8" fillId="35" borderId="16" xfId="57" applyFont="1" applyFill="1" applyBorder="1" applyAlignment="1">
      <alignment vertical="center"/>
      <protection/>
    </xf>
    <xf numFmtId="0" fontId="8" fillId="36" borderId="16" xfId="0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center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1" fillId="34" borderId="19" xfId="0" applyNumberFormat="1" applyFont="1" applyFill="1" applyBorder="1" applyAlignment="1">
      <alignment vertical="top"/>
    </xf>
    <xf numFmtId="0" fontId="1" fillId="34" borderId="19" xfId="0" applyNumberFormat="1" applyFont="1" applyFill="1" applyBorder="1" applyAlignment="1">
      <alignment horizontal="center" vertical="top"/>
    </xf>
    <xf numFmtId="0" fontId="2" fillId="35" borderId="0" xfId="0" applyNumberFormat="1" applyFont="1" applyFill="1" applyBorder="1" applyAlignment="1">
      <alignment horizontal="center" vertical="top" wrapText="1"/>
    </xf>
    <xf numFmtId="0" fontId="1" fillId="35" borderId="0" xfId="0" applyNumberFormat="1" applyFont="1" applyFill="1" applyBorder="1" applyAlignment="1">
      <alignment vertical="top"/>
    </xf>
    <xf numFmtId="0" fontId="8" fillId="0" borderId="16" xfId="57" applyFont="1" applyFill="1" applyBorder="1" applyAlignment="1">
      <alignment vertical="center"/>
      <protection/>
    </xf>
    <xf numFmtId="0" fontId="47" fillId="36" borderId="16" xfId="0" applyFont="1" applyFill="1" applyBorder="1" applyAlignment="1">
      <alignment vertical="center"/>
    </xf>
    <xf numFmtId="0" fontId="47" fillId="35" borderId="16" xfId="57" applyFont="1" applyFill="1" applyBorder="1" applyAlignment="1">
      <alignment vertical="center"/>
      <protection/>
    </xf>
    <xf numFmtId="0" fontId="48" fillId="36" borderId="16" xfId="0" applyFont="1" applyFill="1" applyBorder="1" applyAlignment="1">
      <alignment vertical="center"/>
    </xf>
    <xf numFmtId="0" fontId="48" fillId="35" borderId="16" xfId="57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FFFFFF"/>
      <rgbColor rgb="00CDCDCD"/>
      <rgbColor rgb="00FF00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tabSelected="1" workbookViewId="0" topLeftCell="A1">
      <selection activeCell="G36" sqref="G36"/>
    </sheetView>
  </sheetViews>
  <sheetFormatPr defaultColWidth="10.296875" defaultRowHeight="19.5" customHeight="1"/>
  <cols>
    <col min="1" max="1" width="12.69921875" style="1" customWidth="1"/>
    <col min="2" max="2" width="12.296875" style="1" customWidth="1"/>
    <col min="3" max="3" width="18.69921875" style="1" customWidth="1"/>
    <col min="4" max="4" width="8.69921875" style="1" customWidth="1"/>
    <col min="5" max="5" width="7.296875" style="1" customWidth="1"/>
    <col min="6" max="6" width="6.69921875" style="1" customWidth="1"/>
    <col min="7" max="7" width="8.3984375" style="1" customWidth="1"/>
    <col min="8" max="8" width="7.8984375" style="1" customWidth="1"/>
    <col min="9" max="9" width="8.296875" style="1" customWidth="1"/>
    <col min="10" max="11" width="10.59765625" style="1" customWidth="1"/>
    <col min="12" max="12" width="16.59765625" style="1" customWidth="1"/>
    <col min="13" max="13" width="10.59765625" style="1" customWidth="1"/>
    <col min="14" max="16384" width="10.296875" style="1" customWidth="1"/>
  </cols>
  <sheetData>
    <row r="1" spans="1:22" ht="39">
      <c r="A1" s="2" t="s">
        <v>0</v>
      </c>
      <c r="B1" s="3"/>
      <c r="C1" s="3" t="s">
        <v>1</v>
      </c>
      <c r="D1" s="3"/>
      <c r="E1" s="3" t="s">
        <v>2</v>
      </c>
      <c r="F1" s="3" t="s">
        <v>2</v>
      </c>
      <c r="G1" s="3"/>
      <c r="H1" s="3" t="s">
        <v>2</v>
      </c>
      <c r="I1" s="3" t="s">
        <v>2</v>
      </c>
      <c r="J1" s="3" t="s">
        <v>3</v>
      </c>
      <c r="K1" s="3" t="s">
        <v>4</v>
      </c>
      <c r="L1" s="3" t="s">
        <v>5</v>
      </c>
      <c r="M1" s="18" t="s">
        <v>6</v>
      </c>
      <c r="N1" s="22"/>
      <c r="O1" s="22"/>
      <c r="P1" s="22"/>
      <c r="Q1" s="22"/>
      <c r="R1" s="22"/>
      <c r="S1" s="23"/>
      <c r="T1" s="23"/>
      <c r="U1" s="23"/>
      <c r="V1" s="23"/>
    </row>
    <row r="2" spans="1:22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8"/>
      <c r="N2" s="22"/>
      <c r="O2" s="22"/>
      <c r="P2" s="22"/>
      <c r="Q2" s="22"/>
      <c r="R2" s="22"/>
      <c r="S2" s="23"/>
      <c r="T2" s="23"/>
      <c r="U2" s="23"/>
      <c r="V2" s="23"/>
    </row>
    <row r="3" spans="1:22" ht="39">
      <c r="A3" s="15" t="s">
        <v>7</v>
      </c>
      <c r="B3" s="5" t="s">
        <v>8</v>
      </c>
      <c r="C3" s="5" t="s">
        <v>9</v>
      </c>
      <c r="D3" s="5" t="s">
        <v>10</v>
      </c>
      <c r="E3" s="5" t="s">
        <v>41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6" t="s">
        <v>17</v>
      </c>
      <c r="M3" s="19" t="s">
        <v>18</v>
      </c>
      <c r="N3" s="22"/>
      <c r="O3" s="22"/>
      <c r="P3" s="22"/>
      <c r="Q3" s="22"/>
      <c r="R3" s="22"/>
      <c r="S3" s="23"/>
      <c r="T3" s="23"/>
      <c r="U3" s="23"/>
      <c r="V3" s="23"/>
    </row>
    <row r="4" spans="1:22" ht="13.5">
      <c r="A4" s="16" t="s">
        <v>43</v>
      </c>
      <c r="B4" s="14" t="s">
        <v>75</v>
      </c>
      <c r="C4" s="8" t="s">
        <v>61</v>
      </c>
      <c r="D4" s="9">
        <v>1</v>
      </c>
      <c r="E4" s="9">
        <v>6</v>
      </c>
      <c r="F4" s="4">
        <v>1</v>
      </c>
      <c r="G4" s="4">
        <v>2</v>
      </c>
      <c r="H4" s="4">
        <v>5</v>
      </c>
      <c r="I4" s="4">
        <v>6</v>
      </c>
      <c r="J4" s="9"/>
      <c r="K4" s="9">
        <v>16</v>
      </c>
      <c r="L4" s="7">
        <f aca="true" t="shared" si="0" ref="L4:L40">E4+F4+H4+I4+K4</f>
        <v>34</v>
      </c>
      <c r="M4" s="20"/>
      <c r="N4" s="23"/>
      <c r="O4" s="23"/>
      <c r="P4" s="23"/>
      <c r="Q4" s="23"/>
      <c r="R4" s="23"/>
      <c r="S4" s="23"/>
      <c r="T4" s="23"/>
      <c r="U4" s="23"/>
      <c r="V4" s="23"/>
    </row>
    <row r="5" spans="1:22" ht="13.5">
      <c r="A5" s="16" t="s">
        <v>19</v>
      </c>
      <c r="B5" s="14" t="s">
        <v>75</v>
      </c>
      <c r="C5" s="8" t="s">
        <v>62</v>
      </c>
      <c r="D5" s="9">
        <v>1</v>
      </c>
      <c r="E5" s="9">
        <v>6</v>
      </c>
      <c r="F5" s="4">
        <v>4</v>
      </c>
      <c r="G5" s="4">
        <v>1</v>
      </c>
      <c r="H5" s="4">
        <v>2</v>
      </c>
      <c r="I5" s="4">
        <v>6</v>
      </c>
      <c r="J5" s="9">
        <v>112</v>
      </c>
      <c r="K5" s="9">
        <v>16</v>
      </c>
      <c r="L5" s="7">
        <f t="shared" si="0"/>
        <v>34</v>
      </c>
      <c r="M5" s="20"/>
      <c r="N5" s="23"/>
      <c r="O5" s="23"/>
      <c r="P5" s="23"/>
      <c r="Q5" s="23"/>
      <c r="R5" s="23"/>
      <c r="S5" s="23"/>
      <c r="T5" s="23"/>
      <c r="U5" s="23"/>
      <c r="V5" s="23"/>
    </row>
    <row r="6" spans="1:22" ht="13.5">
      <c r="A6" s="16" t="s">
        <v>44</v>
      </c>
      <c r="B6" s="14" t="s">
        <v>76</v>
      </c>
      <c r="C6" s="8" t="s">
        <v>63</v>
      </c>
      <c r="D6" s="9">
        <v>1</v>
      </c>
      <c r="E6" s="9">
        <v>8</v>
      </c>
      <c r="F6" s="4">
        <v>14</v>
      </c>
      <c r="G6" s="4">
        <v>1</v>
      </c>
      <c r="H6" s="4">
        <v>2</v>
      </c>
      <c r="I6" s="4">
        <v>10</v>
      </c>
      <c r="J6" s="9">
        <v>137</v>
      </c>
      <c r="K6" s="9">
        <v>20</v>
      </c>
      <c r="L6" s="7">
        <f t="shared" si="0"/>
        <v>54</v>
      </c>
      <c r="M6" s="20" t="s">
        <v>72</v>
      </c>
      <c r="N6" s="23"/>
      <c r="O6" s="23"/>
      <c r="P6" s="23"/>
      <c r="Q6" s="23"/>
      <c r="R6" s="23"/>
      <c r="S6" s="23"/>
      <c r="T6" s="23"/>
      <c r="U6" s="23"/>
      <c r="V6" s="23"/>
    </row>
    <row r="7" spans="1:22" ht="13.5">
      <c r="A7" s="16" t="s">
        <v>20</v>
      </c>
      <c r="B7" s="14" t="s">
        <v>75</v>
      </c>
      <c r="C7" s="8" t="s">
        <v>62</v>
      </c>
      <c r="D7" s="9">
        <v>1</v>
      </c>
      <c r="E7" s="9">
        <v>7</v>
      </c>
      <c r="F7" s="4">
        <v>1</v>
      </c>
      <c r="G7" s="4">
        <v>2</v>
      </c>
      <c r="H7" s="4">
        <v>4</v>
      </c>
      <c r="I7" s="4">
        <v>10</v>
      </c>
      <c r="J7" s="9">
        <v>184</v>
      </c>
      <c r="K7" s="9">
        <v>20</v>
      </c>
      <c r="L7" s="7">
        <f t="shared" si="0"/>
        <v>42</v>
      </c>
      <c r="M7" s="20" t="s">
        <v>74</v>
      </c>
      <c r="N7" s="23"/>
      <c r="O7" s="23"/>
      <c r="P7" s="23"/>
      <c r="Q7" s="23"/>
      <c r="R7" s="23"/>
      <c r="S7" s="23"/>
      <c r="T7" s="23"/>
      <c r="U7" s="23"/>
      <c r="V7" s="23"/>
    </row>
    <row r="8" spans="1:22" ht="13.5">
      <c r="A8" s="16" t="s">
        <v>21</v>
      </c>
      <c r="B8" s="14" t="s">
        <v>75</v>
      </c>
      <c r="C8" s="8" t="s">
        <v>64</v>
      </c>
      <c r="D8" s="9">
        <v>1</v>
      </c>
      <c r="E8" s="9">
        <v>5</v>
      </c>
      <c r="F8" s="4">
        <v>8</v>
      </c>
      <c r="G8" s="4">
        <v>4</v>
      </c>
      <c r="H8" s="4">
        <v>8</v>
      </c>
      <c r="I8" s="4">
        <v>5</v>
      </c>
      <c r="J8" s="9"/>
      <c r="K8" s="9">
        <v>15</v>
      </c>
      <c r="L8" s="7">
        <f>E8+F8+H8+I8+M9+K8</f>
        <v>41</v>
      </c>
      <c r="M8" s="20"/>
      <c r="N8" s="23"/>
      <c r="O8" s="23"/>
      <c r="P8" s="23"/>
      <c r="Q8" s="23"/>
      <c r="R8" s="23"/>
      <c r="S8" s="23"/>
      <c r="T8" s="23"/>
      <c r="U8" s="23"/>
      <c r="V8" s="23"/>
    </row>
    <row r="9" spans="1:22" ht="13.5">
      <c r="A9" s="27" t="s">
        <v>45</v>
      </c>
      <c r="B9" s="14" t="s">
        <v>77</v>
      </c>
      <c r="C9" s="8" t="s">
        <v>65</v>
      </c>
      <c r="D9" s="9"/>
      <c r="E9" s="9"/>
      <c r="F9" s="4"/>
      <c r="G9" s="4"/>
      <c r="H9" s="4"/>
      <c r="I9" s="4"/>
      <c r="J9" s="9"/>
      <c r="K9" s="9">
        <v>12</v>
      </c>
      <c r="L9" s="7">
        <f t="shared" si="0"/>
        <v>12</v>
      </c>
      <c r="M9" s="20"/>
      <c r="N9" s="23"/>
      <c r="O9" s="23"/>
      <c r="P9" s="23"/>
      <c r="Q9" s="23"/>
      <c r="R9" s="23"/>
      <c r="S9" s="23"/>
      <c r="T9" s="23"/>
      <c r="U9" s="23"/>
      <c r="V9" s="23"/>
    </row>
    <row r="10" spans="1:22" ht="13.5">
      <c r="A10" s="17" t="s">
        <v>22</v>
      </c>
      <c r="B10" s="14" t="s">
        <v>77</v>
      </c>
      <c r="C10" s="8" t="s">
        <v>65</v>
      </c>
      <c r="D10" s="9">
        <v>2</v>
      </c>
      <c r="E10" s="9">
        <v>13</v>
      </c>
      <c r="F10" s="4">
        <v>2</v>
      </c>
      <c r="G10" s="4">
        <v>2</v>
      </c>
      <c r="H10" s="4">
        <v>4</v>
      </c>
      <c r="I10" s="4">
        <v>7</v>
      </c>
      <c r="J10" s="9">
        <v>157</v>
      </c>
      <c r="K10" s="9">
        <v>15</v>
      </c>
      <c r="L10" s="7">
        <f t="shared" si="0"/>
        <v>41</v>
      </c>
      <c r="M10" s="20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3.5">
      <c r="A11" s="17" t="s">
        <v>23</v>
      </c>
      <c r="B11" s="14" t="s">
        <v>77</v>
      </c>
      <c r="C11" s="8" t="s">
        <v>64</v>
      </c>
      <c r="D11" s="9">
        <v>1</v>
      </c>
      <c r="E11" s="9">
        <v>6</v>
      </c>
      <c r="F11" s="4">
        <v>5</v>
      </c>
      <c r="G11" s="4">
        <v>2</v>
      </c>
      <c r="H11" s="4">
        <v>4</v>
      </c>
      <c r="I11" s="4">
        <v>5</v>
      </c>
      <c r="J11" s="9">
        <v>167</v>
      </c>
      <c r="K11" s="9">
        <v>20</v>
      </c>
      <c r="L11" s="7">
        <f t="shared" si="0"/>
        <v>40</v>
      </c>
      <c r="M11" s="20" t="s">
        <v>74</v>
      </c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3.5">
      <c r="A12" s="17" t="s">
        <v>46</v>
      </c>
      <c r="B12" s="14" t="s">
        <v>78</v>
      </c>
      <c r="C12" s="8" t="s">
        <v>61</v>
      </c>
      <c r="D12" s="9">
        <v>1</v>
      </c>
      <c r="E12" s="9">
        <v>3</v>
      </c>
      <c r="F12" s="4">
        <v>8</v>
      </c>
      <c r="G12" s="4">
        <v>2</v>
      </c>
      <c r="H12" s="4">
        <v>4</v>
      </c>
      <c r="I12" s="4"/>
      <c r="J12" s="9">
        <v>137</v>
      </c>
      <c r="K12" s="9">
        <v>20</v>
      </c>
      <c r="L12" s="7">
        <f t="shared" si="0"/>
        <v>35</v>
      </c>
      <c r="M12" s="20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3.5">
      <c r="A13" s="17" t="s">
        <v>47</v>
      </c>
      <c r="B13" s="14" t="s">
        <v>77</v>
      </c>
      <c r="C13" s="8" t="s">
        <v>64</v>
      </c>
      <c r="D13" s="9">
        <v>2</v>
      </c>
      <c r="E13" s="9">
        <v>10</v>
      </c>
      <c r="F13" s="4">
        <v>1</v>
      </c>
      <c r="G13" s="4">
        <v>1</v>
      </c>
      <c r="H13" s="4">
        <v>2</v>
      </c>
      <c r="I13" s="4">
        <v>5</v>
      </c>
      <c r="J13" s="9"/>
      <c r="K13" s="9">
        <v>18</v>
      </c>
      <c r="L13" s="7">
        <f t="shared" si="0"/>
        <v>36</v>
      </c>
      <c r="M13" s="20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3.5">
      <c r="A14" s="17" t="s">
        <v>24</v>
      </c>
      <c r="B14" s="14" t="s">
        <v>79</v>
      </c>
      <c r="C14" s="8" t="s">
        <v>64</v>
      </c>
      <c r="D14" s="9">
        <v>1</v>
      </c>
      <c r="E14" s="9">
        <v>6</v>
      </c>
      <c r="F14" s="4">
        <v>2</v>
      </c>
      <c r="G14" s="4">
        <v>3</v>
      </c>
      <c r="H14" s="4">
        <v>8</v>
      </c>
      <c r="I14" s="4">
        <v>6</v>
      </c>
      <c r="J14" s="9">
        <v>172</v>
      </c>
      <c r="K14" s="9">
        <v>17</v>
      </c>
      <c r="L14" s="7">
        <f t="shared" si="0"/>
        <v>39</v>
      </c>
      <c r="M14" s="20" t="s">
        <v>74</v>
      </c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3.5">
      <c r="A15" s="17" t="s">
        <v>25</v>
      </c>
      <c r="B15" s="14" t="s">
        <v>79</v>
      </c>
      <c r="C15" s="8" t="s">
        <v>65</v>
      </c>
      <c r="D15" s="9">
        <v>2</v>
      </c>
      <c r="E15" s="9">
        <v>15</v>
      </c>
      <c r="F15" s="4">
        <v>12</v>
      </c>
      <c r="G15" s="4">
        <v>2</v>
      </c>
      <c r="H15" s="4">
        <v>5</v>
      </c>
      <c r="I15" s="4">
        <v>10</v>
      </c>
      <c r="J15" s="9">
        <v>166</v>
      </c>
      <c r="K15" s="9">
        <v>20</v>
      </c>
      <c r="L15" s="7">
        <f t="shared" si="0"/>
        <v>62</v>
      </c>
      <c r="M15" s="20" t="s">
        <v>71</v>
      </c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3.5">
      <c r="A16" s="25" t="s">
        <v>26</v>
      </c>
      <c r="B16" s="14"/>
      <c r="C16" s="8" t="s">
        <v>42</v>
      </c>
      <c r="D16" s="9"/>
      <c r="E16" s="9"/>
      <c r="F16" s="4"/>
      <c r="G16" s="4"/>
      <c r="H16" s="4"/>
      <c r="I16" s="4"/>
      <c r="J16" s="9"/>
      <c r="K16" s="9"/>
      <c r="L16" s="7">
        <f t="shared" si="0"/>
        <v>0</v>
      </c>
      <c r="M16" s="20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3.5">
      <c r="A17" s="25" t="s">
        <v>48</v>
      </c>
      <c r="B17" s="14"/>
      <c r="C17" s="8" t="s">
        <v>42</v>
      </c>
      <c r="D17" s="9"/>
      <c r="E17" s="9"/>
      <c r="F17" s="4"/>
      <c r="G17" s="4"/>
      <c r="H17" s="4"/>
      <c r="I17" s="4"/>
      <c r="J17" s="9"/>
      <c r="K17" s="9"/>
      <c r="L17" s="7">
        <f t="shared" si="0"/>
        <v>0</v>
      </c>
      <c r="M17" s="20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3.5">
      <c r="A18" s="16" t="s">
        <v>27</v>
      </c>
      <c r="B18" s="14" t="s">
        <v>78</v>
      </c>
      <c r="C18" s="8" t="s">
        <v>67</v>
      </c>
      <c r="D18" s="9">
        <v>2</v>
      </c>
      <c r="E18" s="9">
        <v>10</v>
      </c>
      <c r="F18" s="4">
        <v>7</v>
      </c>
      <c r="G18" s="4">
        <v>2</v>
      </c>
      <c r="H18" s="4">
        <v>4</v>
      </c>
      <c r="I18" s="4">
        <v>6</v>
      </c>
      <c r="J18" s="9">
        <v>180</v>
      </c>
      <c r="K18" s="9">
        <v>20</v>
      </c>
      <c r="L18" s="7">
        <f t="shared" si="0"/>
        <v>47</v>
      </c>
      <c r="M18" s="20" t="s">
        <v>73</v>
      </c>
      <c r="N18" s="23"/>
      <c r="O18" s="23"/>
      <c r="P18" s="23"/>
      <c r="Q18" s="23"/>
      <c r="R18" s="23"/>
      <c r="S18" s="23"/>
      <c r="T18" s="23"/>
      <c r="U18" s="23"/>
      <c r="V18" s="23"/>
    </row>
    <row r="19" spans="1:22" ht="13.5">
      <c r="A19" s="16" t="s">
        <v>28</v>
      </c>
      <c r="B19" s="14" t="s">
        <v>80</v>
      </c>
      <c r="C19" s="8" t="s">
        <v>68</v>
      </c>
      <c r="D19" s="9"/>
      <c r="E19" s="9"/>
      <c r="F19" s="4">
        <v>1</v>
      </c>
      <c r="G19" s="4">
        <v>2</v>
      </c>
      <c r="H19" s="4">
        <v>4</v>
      </c>
      <c r="I19" s="4"/>
      <c r="J19" s="9"/>
      <c r="K19" s="9">
        <v>20</v>
      </c>
      <c r="L19" s="7">
        <f t="shared" si="0"/>
        <v>25</v>
      </c>
      <c r="M19" s="20"/>
      <c r="N19" s="23"/>
      <c r="O19" s="23"/>
      <c r="P19" s="23"/>
      <c r="Q19" s="23"/>
      <c r="R19" s="23"/>
      <c r="S19" s="23"/>
      <c r="T19" s="23"/>
      <c r="U19" s="23"/>
      <c r="V19" s="23"/>
    </row>
    <row r="20" spans="1:22" ht="13.5">
      <c r="A20" s="16" t="s">
        <v>29</v>
      </c>
      <c r="B20" s="14" t="s">
        <v>77</v>
      </c>
      <c r="C20" s="8" t="s">
        <v>69</v>
      </c>
      <c r="D20" s="9">
        <v>2</v>
      </c>
      <c r="E20" s="9">
        <v>15</v>
      </c>
      <c r="F20" s="4">
        <v>7</v>
      </c>
      <c r="G20" s="4">
        <v>2</v>
      </c>
      <c r="H20" s="4">
        <v>4</v>
      </c>
      <c r="I20" s="4">
        <v>8</v>
      </c>
      <c r="J20" s="9">
        <v>185</v>
      </c>
      <c r="K20" s="9">
        <v>18</v>
      </c>
      <c r="L20" s="7">
        <f t="shared" si="0"/>
        <v>52</v>
      </c>
      <c r="M20" s="20" t="s">
        <v>72</v>
      </c>
      <c r="N20" s="23"/>
      <c r="O20" s="23"/>
      <c r="P20" s="23"/>
      <c r="Q20" s="23"/>
      <c r="R20" s="23"/>
      <c r="S20" s="23"/>
      <c r="T20" s="23"/>
      <c r="U20" s="23"/>
      <c r="V20" s="23"/>
    </row>
    <row r="21" spans="1:22" ht="13.5">
      <c r="A21" s="16" t="s">
        <v>49</v>
      </c>
      <c r="B21" s="14" t="s">
        <v>77</v>
      </c>
      <c r="C21" s="8" t="s">
        <v>65</v>
      </c>
      <c r="D21" s="9">
        <v>2</v>
      </c>
      <c r="E21" s="9">
        <v>9</v>
      </c>
      <c r="F21" s="4">
        <v>4</v>
      </c>
      <c r="G21" s="4">
        <v>3</v>
      </c>
      <c r="H21" s="4">
        <v>6</v>
      </c>
      <c r="I21" s="4">
        <v>6</v>
      </c>
      <c r="J21" s="9"/>
      <c r="K21" s="9">
        <v>10</v>
      </c>
      <c r="L21" s="7">
        <f t="shared" si="0"/>
        <v>35</v>
      </c>
      <c r="M21" s="20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3.5">
      <c r="A22" s="16" t="s">
        <v>50</v>
      </c>
      <c r="B22" s="14" t="s">
        <v>77</v>
      </c>
      <c r="C22" s="8" t="s">
        <v>70</v>
      </c>
      <c r="D22" s="9">
        <v>1</v>
      </c>
      <c r="E22" s="9">
        <v>6</v>
      </c>
      <c r="F22" s="4">
        <v>3</v>
      </c>
      <c r="G22" s="4">
        <v>2</v>
      </c>
      <c r="H22" s="4">
        <v>4</v>
      </c>
      <c r="I22" s="4"/>
      <c r="J22" s="9">
        <v>152</v>
      </c>
      <c r="K22" s="9">
        <v>13</v>
      </c>
      <c r="L22" s="7">
        <f t="shared" si="0"/>
        <v>26</v>
      </c>
      <c r="M22" s="20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3.5">
      <c r="A23" s="24" t="s">
        <v>51</v>
      </c>
      <c r="B23" s="14" t="s">
        <v>81</v>
      </c>
      <c r="C23" s="8" t="s">
        <v>68</v>
      </c>
      <c r="D23" s="9">
        <v>2</v>
      </c>
      <c r="E23" s="9">
        <v>9</v>
      </c>
      <c r="F23" s="4">
        <v>2</v>
      </c>
      <c r="G23" s="4">
        <v>3</v>
      </c>
      <c r="H23" s="4">
        <v>5</v>
      </c>
      <c r="I23" s="4"/>
      <c r="J23" s="9">
        <v>109</v>
      </c>
      <c r="K23" s="9">
        <v>20</v>
      </c>
      <c r="L23" s="7">
        <f t="shared" si="0"/>
        <v>36</v>
      </c>
      <c r="M23" s="20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3.5">
      <c r="A24" s="26" t="s">
        <v>30</v>
      </c>
      <c r="B24" s="14"/>
      <c r="C24" s="8" t="s">
        <v>42</v>
      </c>
      <c r="D24" s="9"/>
      <c r="E24" s="9"/>
      <c r="F24" s="4"/>
      <c r="G24" s="4"/>
      <c r="H24" s="4"/>
      <c r="I24" s="4"/>
      <c r="J24" s="9"/>
      <c r="K24" s="9"/>
      <c r="L24" s="7">
        <f t="shared" si="0"/>
        <v>0</v>
      </c>
      <c r="M24" s="20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3.5">
      <c r="A25" s="16" t="s">
        <v>31</v>
      </c>
      <c r="B25" s="14" t="s">
        <v>79</v>
      </c>
      <c r="C25" s="8" t="s">
        <v>65</v>
      </c>
      <c r="D25" s="9">
        <v>2</v>
      </c>
      <c r="E25" s="9">
        <v>5</v>
      </c>
      <c r="F25" s="4">
        <v>1</v>
      </c>
      <c r="G25" s="4">
        <v>3</v>
      </c>
      <c r="H25" s="4">
        <v>4</v>
      </c>
      <c r="I25" s="4">
        <v>10</v>
      </c>
      <c r="J25" s="9"/>
      <c r="K25" s="9">
        <v>20</v>
      </c>
      <c r="L25" s="7">
        <f t="shared" si="0"/>
        <v>40</v>
      </c>
      <c r="M25" s="20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3.5">
      <c r="A26" s="16" t="s">
        <v>52</v>
      </c>
      <c r="B26" s="14" t="s">
        <v>77</v>
      </c>
      <c r="C26" s="8" t="s">
        <v>70</v>
      </c>
      <c r="D26" s="9">
        <v>1</v>
      </c>
      <c r="E26" s="9">
        <v>5</v>
      </c>
      <c r="F26" s="4">
        <v>1</v>
      </c>
      <c r="G26" s="4">
        <v>3</v>
      </c>
      <c r="H26" s="4">
        <v>4</v>
      </c>
      <c r="I26" s="4">
        <v>5</v>
      </c>
      <c r="J26" s="9"/>
      <c r="K26" s="9">
        <v>16</v>
      </c>
      <c r="L26" s="7">
        <f t="shared" si="0"/>
        <v>31</v>
      </c>
      <c r="M26" s="20"/>
      <c r="N26" s="23"/>
      <c r="O26" s="23"/>
      <c r="P26" s="23"/>
      <c r="Q26" s="23"/>
      <c r="R26" s="23"/>
      <c r="S26" s="23"/>
      <c r="T26" s="23"/>
      <c r="U26" s="23"/>
      <c r="V26" s="23"/>
    </row>
    <row r="27" spans="1:22" ht="13.5">
      <c r="A27" s="16" t="s">
        <v>32</v>
      </c>
      <c r="B27" s="14" t="s">
        <v>82</v>
      </c>
      <c r="C27" s="8" t="s">
        <v>69</v>
      </c>
      <c r="D27" s="9">
        <v>1</v>
      </c>
      <c r="E27" s="9">
        <v>3</v>
      </c>
      <c r="F27" s="4">
        <v>4</v>
      </c>
      <c r="G27" s="4">
        <v>1</v>
      </c>
      <c r="H27" s="4">
        <v>2</v>
      </c>
      <c r="I27" s="4">
        <v>0</v>
      </c>
      <c r="J27" s="9"/>
      <c r="K27" s="9">
        <v>20</v>
      </c>
      <c r="L27" s="7">
        <f t="shared" si="0"/>
        <v>29</v>
      </c>
      <c r="M27" s="20"/>
      <c r="N27" s="23"/>
      <c r="O27" s="23"/>
      <c r="P27" s="23"/>
      <c r="Q27" s="23"/>
      <c r="R27" s="23"/>
      <c r="S27" s="23"/>
      <c r="T27" s="23"/>
      <c r="U27" s="23"/>
      <c r="V27" s="23"/>
    </row>
    <row r="28" spans="1:22" ht="13.5">
      <c r="A28" s="16" t="s">
        <v>53</v>
      </c>
      <c r="B28" s="14" t="s">
        <v>83</v>
      </c>
      <c r="C28" s="8" t="s">
        <v>68</v>
      </c>
      <c r="D28" s="9">
        <v>2</v>
      </c>
      <c r="E28" s="9">
        <v>11</v>
      </c>
      <c r="F28" s="4">
        <v>4</v>
      </c>
      <c r="G28" s="4">
        <v>4</v>
      </c>
      <c r="H28" s="4">
        <v>7</v>
      </c>
      <c r="I28" s="4">
        <v>8</v>
      </c>
      <c r="J28" s="9">
        <v>112</v>
      </c>
      <c r="K28" s="9">
        <v>20</v>
      </c>
      <c r="L28" s="7">
        <f t="shared" si="0"/>
        <v>50</v>
      </c>
      <c r="M28" s="20" t="s">
        <v>73</v>
      </c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3.5">
      <c r="A29" s="26" t="s">
        <v>33</v>
      </c>
      <c r="B29" s="14"/>
      <c r="C29" s="8" t="s">
        <v>42</v>
      </c>
      <c r="D29" s="10"/>
      <c r="E29" s="10"/>
      <c r="F29" s="10"/>
      <c r="G29" s="10"/>
      <c r="H29" s="10"/>
      <c r="I29" s="10"/>
      <c r="J29" s="10"/>
      <c r="K29" s="9"/>
      <c r="L29" s="7">
        <f t="shared" si="0"/>
        <v>0</v>
      </c>
      <c r="M29" s="21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13.5">
      <c r="A30" s="16" t="s">
        <v>34</v>
      </c>
      <c r="B30" s="14" t="s">
        <v>79</v>
      </c>
      <c r="C30" s="8" t="s">
        <v>61</v>
      </c>
      <c r="D30" s="10">
        <v>2</v>
      </c>
      <c r="E30" s="10">
        <v>15</v>
      </c>
      <c r="F30" s="10">
        <v>11</v>
      </c>
      <c r="G30" s="10">
        <v>2</v>
      </c>
      <c r="H30" s="10">
        <v>4</v>
      </c>
      <c r="I30" s="10">
        <v>8</v>
      </c>
      <c r="J30" s="10">
        <v>185</v>
      </c>
      <c r="K30" s="9">
        <v>20</v>
      </c>
      <c r="L30" s="7">
        <f t="shared" si="0"/>
        <v>58</v>
      </c>
      <c r="M30" s="21" t="s">
        <v>72</v>
      </c>
      <c r="N30" s="23"/>
      <c r="O30" s="23"/>
      <c r="P30" s="23"/>
      <c r="Q30" s="23"/>
      <c r="R30" s="23"/>
      <c r="S30" s="23"/>
      <c r="T30" s="23"/>
      <c r="U30" s="23"/>
      <c r="V30" s="23"/>
    </row>
    <row r="31" spans="1:22" ht="13.5">
      <c r="A31" s="16" t="s">
        <v>54</v>
      </c>
      <c r="B31" s="14" t="s">
        <v>84</v>
      </c>
      <c r="C31" s="8" t="s">
        <v>69</v>
      </c>
      <c r="D31" s="10">
        <v>1</v>
      </c>
      <c r="E31" s="10">
        <v>5</v>
      </c>
      <c r="F31" s="10">
        <v>2</v>
      </c>
      <c r="G31" s="10">
        <v>2</v>
      </c>
      <c r="H31" s="10">
        <v>3</v>
      </c>
      <c r="I31" s="10"/>
      <c r="J31" s="10">
        <v>51</v>
      </c>
      <c r="K31" s="9">
        <v>20</v>
      </c>
      <c r="L31" s="7">
        <f t="shared" si="0"/>
        <v>30</v>
      </c>
      <c r="M31" s="21"/>
      <c r="N31" s="23"/>
      <c r="O31" s="23"/>
      <c r="P31" s="23"/>
      <c r="Q31" s="23"/>
      <c r="R31" s="23"/>
      <c r="S31" s="23"/>
      <c r="T31" s="23"/>
      <c r="U31" s="23"/>
      <c r="V31" s="23"/>
    </row>
    <row r="32" spans="1:22" ht="13.5">
      <c r="A32" s="16" t="s">
        <v>35</v>
      </c>
      <c r="B32" s="14" t="s">
        <v>84</v>
      </c>
      <c r="C32" s="8" t="s">
        <v>58</v>
      </c>
      <c r="D32" s="10">
        <v>1</v>
      </c>
      <c r="E32" s="10">
        <v>5</v>
      </c>
      <c r="F32" s="10">
        <v>1</v>
      </c>
      <c r="G32" s="10">
        <v>2</v>
      </c>
      <c r="H32" s="10">
        <v>4</v>
      </c>
      <c r="I32" s="10"/>
      <c r="J32" s="10"/>
      <c r="K32" s="9">
        <v>17</v>
      </c>
      <c r="L32" s="7">
        <f t="shared" si="0"/>
        <v>27</v>
      </c>
      <c r="M32" s="21"/>
      <c r="N32" s="23"/>
      <c r="O32" s="23"/>
      <c r="P32" s="23"/>
      <c r="Q32" s="23"/>
      <c r="R32" s="23"/>
      <c r="S32" s="23"/>
      <c r="T32" s="23"/>
      <c r="U32" s="23"/>
      <c r="V32" s="23"/>
    </row>
    <row r="33" spans="1:22" ht="13.5">
      <c r="A33" s="16" t="s">
        <v>36</v>
      </c>
      <c r="B33" s="14" t="s">
        <v>77</v>
      </c>
      <c r="C33" s="8" t="s">
        <v>58</v>
      </c>
      <c r="D33" s="10">
        <v>1</v>
      </c>
      <c r="E33" s="10">
        <v>5</v>
      </c>
      <c r="F33" s="10">
        <v>6</v>
      </c>
      <c r="G33" s="10">
        <v>2</v>
      </c>
      <c r="H33" s="10">
        <v>4</v>
      </c>
      <c r="I33" s="10"/>
      <c r="J33" s="10">
        <v>115</v>
      </c>
      <c r="K33" s="10">
        <v>20</v>
      </c>
      <c r="L33" s="7">
        <f t="shared" si="0"/>
        <v>35</v>
      </c>
      <c r="M33" s="21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9.5" customHeight="1">
      <c r="A34" s="26" t="s">
        <v>37</v>
      </c>
      <c r="B34" s="14"/>
      <c r="C34" s="8" t="s">
        <v>42</v>
      </c>
      <c r="D34" s="10"/>
      <c r="E34" s="10"/>
      <c r="F34" s="10"/>
      <c r="G34" s="10"/>
      <c r="H34" s="10"/>
      <c r="I34" s="10"/>
      <c r="J34" s="10"/>
      <c r="K34" s="10"/>
      <c r="L34" s="7">
        <f t="shared" si="0"/>
        <v>0</v>
      </c>
      <c r="M34" s="21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9.5" customHeight="1">
      <c r="A35" s="28" t="s">
        <v>38</v>
      </c>
      <c r="B35" s="14" t="s">
        <v>84</v>
      </c>
      <c r="C35" s="8" t="s">
        <v>58</v>
      </c>
      <c r="D35" s="10">
        <v>1</v>
      </c>
      <c r="E35" s="10">
        <v>5</v>
      </c>
      <c r="F35" s="10"/>
      <c r="G35" s="10"/>
      <c r="H35" s="10"/>
      <c r="I35" s="10">
        <v>4</v>
      </c>
      <c r="J35" s="10"/>
      <c r="K35" s="10">
        <v>20</v>
      </c>
      <c r="L35" s="7">
        <f t="shared" si="0"/>
        <v>29</v>
      </c>
      <c r="M35" s="21"/>
      <c r="N35" s="23"/>
      <c r="O35" s="23"/>
      <c r="P35" s="23"/>
      <c r="Q35" s="23"/>
      <c r="R35" s="23"/>
      <c r="S35" s="23"/>
      <c r="T35" s="23"/>
      <c r="U35" s="23"/>
      <c r="V35" s="23"/>
    </row>
    <row r="36" spans="1:22" ht="19.5" customHeight="1">
      <c r="A36" s="16" t="s">
        <v>39</v>
      </c>
      <c r="B36" s="14" t="s">
        <v>77</v>
      </c>
      <c r="C36" s="8" t="s">
        <v>59</v>
      </c>
      <c r="D36" s="10">
        <v>2</v>
      </c>
      <c r="E36" s="10">
        <v>11</v>
      </c>
      <c r="F36" s="10">
        <v>9</v>
      </c>
      <c r="G36" s="10">
        <v>1</v>
      </c>
      <c r="H36" s="10">
        <v>2</v>
      </c>
      <c r="I36" s="10">
        <v>7</v>
      </c>
      <c r="J36" s="10">
        <v>124</v>
      </c>
      <c r="K36" s="10">
        <v>19</v>
      </c>
      <c r="L36" s="7">
        <f t="shared" si="0"/>
        <v>48</v>
      </c>
      <c r="M36" s="21" t="s">
        <v>73</v>
      </c>
      <c r="N36" s="23"/>
      <c r="O36" s="23"/>
      <c r="P36" s="23"/>
      <c r="Q36" s="23"/>
      <c r="R36" s="23"/>
      <c r="S36" s="23"/>
      <c r="T36" s="23"/>
      <c r="U36" s="23"/>
      <c r="V36" s="23"/>
    </row>
    <row r="37" spans="1:22" ht="19.5" customHeight="1">
      <c r="A37" s="16" t="s">
        <v>40</v>
      </c>
      <c r="B37" s="14" t="s">
        <v>84</v>
      </c>
      <c r="C37" s="8" t="s">
        <v>60</v>
      </c>
      <c r="D37" s="10">
        <v>1</v>
      </c>
      <c r="E37" s="10">
        <v>6</v>
      </c>
      <c r="F37" s="10">
        <v>4</v>
      </c>
      <c r="G37" s="10">
        <v>1</v>
      </c>
      <c r="H37" s="10">
        <v>2</v>
      </c>
      <c r="I37" s="10">
        <v>6</v>
      </c>
      <c r="J37" s="10"/>
      <c r="K37" s="10">
        <v>20</v>
      </c>
      <c r="L37" s="7">
        <f t="shared" si="0"/>
        <v>38</v>
      </c>
      <c r="M37" s="21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9.5" customHeight="1">
      <c r="A38" s="26" t="s">
        <v>55</v>
      </c>
      <c r="B38" s="14"/>
      <c r="C38" s="8" t="s">
        <v>42</v>
      </c>
      <c r="D38" s="10"/>
      <c r="E38" s="10"/>
      <c r="F38" s="10"/>
      <c r="G38" s="10"/>
      <c r="H38" s="10"/>
      <c r="I38" s="10"/>
      <c r="J38" s="10"/>
      <c r="K38" s="10">
        <v>20</v>
      </c>
      <c r="L38" s="7">
        <f t="shared" si="0"/>
        <v>20</v>
      </c>
      <c r="M38" s="21"/>
      <c r="N38" s="23"/>
      <c r="O38" s="23"/>
      <c r="P38" s="23"/>
      <c r="Q38" s="23"/>
      <c r="R38" s="23"/>
      <c r="S38" s="23"/>
      <c r="T38" s="23"/>
      <c r="U38" s="23"/>
      <c r="V38" s="23"/>
    </row>
    <row r="39" spans="1:22" ht="19.5" customHeight="1">
      <c r="A39" s="16" t="s">
        <v>56</v>
      </c>
      <c r="B39" s="14"/>
      <c r="C39" s="8" t="s">
        <v>65</v>
      </c>
      <c r="D39" s="10">
        <v>2</v>
      </c>
      <c r="E39" s="10">
        <v>8</v>
      </c>
      <c r="F39" s="10">
        <v>4</v>
      </c>
      <c r="G39" s="10">
        <v>1</v>
      </c>
      <c r="H39" s="10">
        <v>2</v>
      </c>
      <c r="I39" s="10"/>
      <c r="J39" s="10">
        <v>67</v>
      </c>
      <c r="K39" s="10">
        <v>20</v>
      </c>
      <c r="L39" s="7">
        <f t="shared" si="0"/>
        <v>34</v>
      </c>
      <c r="M39" s="21"/>
      <c r="N39" s="23"/>
      <c r="O39" s="23"/>
      <c r="P39" s="23"/>
      <c r="Q39" s="23"/>
      <c r="R39" s="23"/>
      <c r="S39" s="23"/>
      <c r="T39" s="23"/>
      <c r="U39" s="23"/>
      <c r="V39" s="23"/>
    </row>
    <row r="40" spans="1:22" ht="19.5" customHeight="1">
      <c r="A40" s="16" t="s">
        <v>57</v>
      </c>
      <c r="B40" s="14" t="s">
        <v>85</v>
      </c>
      <c r="C40" s="8" t="s">
        <v>66</v>
      </c>
      <c r="D40" s="10">
        <v>1</v>
      </c>
      <c r="E40" s="10">
        <v>5</v>
      </c>
      <c r="F40" s="10">
        <v>4</v>
      </c>
      <c r="G40" s="10"/>
      <c r="H40" s="10"/>
      <c r="I40" s="10">
        <v>5</v>
      </c>
      <c r="J40" s="10">
        <v>28</v>
      </c>
      <c r="K40" s="10">
        <v>20</v>
      </c>
      <c r="L40" s="7">
        <f t="shared" si="0"/>
        <v>34</v>
      </c>
      <c r="M40" s="21"/>
      <c r="N40" s="23"/>
      <c r="O40" s="23"/>
      <c r="P40" s="23"/>
      <c r="Q40" s="23"/>
      <c r="R40" s="23"/>
      <c r="S40" s="23"/>
      <c r="T40" s="23"/>
      <c r="U40" s="23"/>
      <c r="V40" s="23"/>
    </row>
    <row r="41" spans="14:22" ht="19.5" customHeight="1">
      <c r="N41" s="23"/>
      <c r="O41" s="23"/>
      <c r="P41" s="23"/>
      <c r="Q41" s="23"/>
      <c r="R41" s="23"/>
      <c r="S41" s="23"/>
      <c r="T41" s="23"/>
      <c r="U41" s="23"/>
      <c r="V41" s="23"/>
    </row>
    <row r="42" spans="1:22" ht="19.5" customHeight="1">
      <c r="A42" s="11"/>
      <c r="B42" s="11"/>
      <c r="N42" s="23"/>
      <c r="O42" s="23"/>
      <c r="P42" s="23"/>
      <c r="Q42" s="23"/>
      <c r="R42" s="23"/>
      <c r="S42" s="23"/>
      <c r="T42" s="23"/>
      <c r="U42" s="23"/>
      <c r="V42" s="23"/>
    </row>
    <row r="43" spans="1:22" ht="19.5" customHeight="1">
      <c r="A43" s="12"/>
      <c r="B43" s="11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9.5" customHeight="1">
      <c r="A44" s="12"/>
      <c r="B44" s="11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9.5" customHeight="1">
      <c r="A45" s="12"/>
      <c r="B45" s="11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19.5" customHeight="1">
      <c r="A46" s="12"/>
      <c r="B46" s="11"/>
      <c r="N46" s="23"/>
      <c r="O46" s="23"/>
      <c r="P46" s="23"/>
      <c r="Q46" s="23"/>
      <c r="R46" s="23"/>
      <c r="S46" s="23"/>
      <c r="T46" s="23"/>
      <c r="U46" s="23"/>
      <c r="V46" s="23"/>
    </row>
    <row r="47" spans="1:22" ht="19.5" customHeight="1">
      <c r="A47" s="11"/>
      <c r="B47" s="11"/>
      <c r="N47" s="23"/>
      <c r="O47" s="23"/>
      <c r="P47" s="23"/>
      <c r="Q47" s="23"/>
      <c r="R47" s="23"/>
      <c r="S47" s="23"/>
      <c r="T47" s="23"/>
      <c r="U47" s="23"/>
      <c r="V47" s="23"/>
    </row>
    <row r="48" spans="1:22" ht="19.5" customHeight="1">
      <c r="A48" s="13"/>
      <c r="B48" s="11"/>
      <c r="N48" s="23"/>
      <c r="O48" s="23"/>
      <c r="P48" s="23"/>
      <c r="Q48" s="23"/>
      <c r="R48" s="23"/>
      <c r="S48" s="23"/>
      <c r="T48" s="23"/>
      <c r="U48" s="23"/>
      <c r="V48" s="23"/>
    </row>
    <row r="49" spans="1:22" ht="19.5" customHeight="1">
      <c r="A49" s="13"/>
      <c r="B49" s="11"/>
      <c r="N49" s="23"/>
      <c r="O49" s="23"/>
      <c r="P49" s="23"/>
      <c r="Q49" s="23"/>
      <c r="R49" s="23"/>
      <c r="S49" s="23"/>
      <c r="T49" s="23"/>
      <c r="U49" s="23"/>
      <c r="V49" s="23"/>
    </row>
    <row r="50" spans="1:22" ht="19.5" customHeight="1">
      <c r="A50" s="13"/>
      <c r="B50" s="11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9.5" customHeight="1">
      <c r="A51" s="12"/>
      <c r="B51" s="11"/>
      <c r="N51" s="23"/>
      <c r="O51" s="23"/>
      <c r="P51" s="23"/>
      <c r="Q51" s="23"/>
      <c r="R51" s="23"/>
      <c r="S51" s="23"/>
      <c r="T51" s="23"/>
      <c r="U51" s="23"/>
      <c r="V51" s="23"/>
    </row>
    <row r="52" spans="1:22" ht="19.5" customHeight="1">
      <c r="A52" s="13"/>
      <c r="B52" s="11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19.5" customHeight="1">
      <c r="A53" s="12"/>
      <c r="B53" s="11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9.5" customHeight="1">
      <c r="A54" s="12"/>
      <c r="B54" s="11"/>
      <c r="N54" s="23"/>
      <c r="O54" s="23"/>
      <c r="P54" s="23"/>
      <c r="Q54" s="23"/>
      <c r="R54" s="23"/>
      <c r="S54" s="23"/>
      <c r="T54" s="23"/>
      <c r="U54" s="23"/>
      <c r="V54" s="23"/>
    </row>
    <row r="55" spans="1:22" ht="19.5" customHeight="1">
      <c r="A55" s="11"/>
      <c r="B55" s="11"/>
      <c r="N55" s="23"/>
      <c r="O55" s="23"/>
      <c r="P55" s="23"/>
      <c r="Q55" s="23"/>
      <c r="R55" s="23"/>
      <c r="S55" s="23"/>
      <c r="T55" s="23"/>
      <c r="U55" s="23"/>
      <c r="V55" s="23"/>
    </row>
    <row r="56" spans="1:22" ht="19.5" customHeight="1">
      <c r="A56" s="11"/>
      <c r="B56" s="11"/>
      <c r="N56" s="23"/>
      <c r="O56" s="23"/>
      <c r="P56" s="23"/>
      <c r="Q56" s="23"/>
      <c r="R56" s="23"/>
      <c r="S56" s="23"/>
      <c r="T56" s="23"/>
      <c r="U56" s="23"/>
      <c r="V56" s="23"/>
    </row>
    <row r="57" spans="1:22" ht="19.5" customHeight="1">
      <c r="A57" s="11"/>
      <c r="B57" s="11"/>
      <c r="N57" s="23"/>
      <c r="O57" s="23"/>
      <c r="P57" s="23"/>
      <c r="Q57" s="23"/>
      <c r="R57" s="23"/>
      <c r="S57" s="23"/>
      <c r="T57" s="23"/>
      <c r="U57" s="23"/>
      <c r="V57" s="23"/>
    </row>
    <row r="58" spans="14:22" ht="19.5" customHeight="1">
      <c r="N58" s="23"/>
      <c r="O58" s="23"/>
      <c r="P58" s="23"/>
      <c r="Q58" s="23"/>
      <c r="R58" s="23"/>
      <c r="S58" s="23"/>
      <c r="T58" s="23"/>
      <c r="U58" s="23"/>
      <c r="V58" s="23"/>
    </row>
    <row r="59" spans="14:22" ht="19.5" customHeight="1">
      <c r="N59" s="23"/>
      <c r="O59" s="23"/>
      <c r="P59" s="23"/>
      <c r="Q59" s="23"/>
      <c r="R59" s="23"/>
      <c r="S59" s="23"/>
      <c r="T59" s="23"/>
      <c r="U59" s="23"/>
      <c r="V59" s="23"/>
    </row>
    <row r="60" spans="14:22" ht="19.5" customHeight="1">
      <c r="N60" s="23"/>
      <c r="O60" s="23"/>
      <c r="P60" s="23"/>
      <c r="Q60" s="23"/>
      <c r="R60" s="23"/>
      <c r="S60" s="23"/>
      <c r="T60" s="23"/>
      <c r="U60" s="23"/>
      <c r="V60" s="23"/>
    </row>
    <row r="61" spans="14:22" ht="19.5" customHeight="1">
      <c r="N61" s="23"/>
      <c r="O61" s="23"/>
      <c r="P61" s="23"/>
      <c r="Q61" s="23"/>
      <c r="R61" s="23"/>
      <c r="S61" s="23"/>
      <c r="T61" s="23"/>
      <c r="U61" s="23"/>
      <c r="V61" s="23"/>
    </row>
    <row r="62" spans="14:22" ht="19.5" customHeight="1">
      <c r="N62" s="23"/>
      <c r="O62" s="23"/>
      <c r="P62" s="23"/>
      <c r="Q62" s="23"/>
      <c r="R62" s="23"/>
      <c r="S62" s="23"/>
      <c r="T62" s="23"/>
      <c r="U62" s="23"/>
      <c r="V62" s="23"/>
    </row>
    <row r="63" spans="14:22" ht="19.5" customHeight="1">
      <c r="N63" s="23"/>
      <c r="O63" s="23"/>
      <c r="P63" s="23"/>
      <c r="Q63" s="23"/>
      <c r="R63" s="23"/>
      <c r="S63" s="23"/>
      <c r="T63" s="23"/>
      <c r="U63" s="23"/>
      <c r="V63" s="23"/>
    </row>
    <row r="64" spans="14:22" ht="19.5" customHeight="1">
      <c r="N64" s="23"/>
      <c r="O64" s="23"/>
      <c r="P64" s="23"/>
      <c r="Q64" s="23"/>
      <c r="R64" s="23"/>
      <c r="S64" s="23"/>
      <c r="T64" s="23"/>
      <c r="U64" s="23"/>
      <c r="V64" s="23"/>
    </row>
    <row r="65" spans="14:22" ht="19.5" customHeight="1">
      <c r="N65" s="23"/>
      <c r="O65" s="23"/>
      <c r="P65" s="23"/>
      <c r="Q65" s="23"/>
      <c r="R65" s="23"/>
      <c r="S65" s="23"/>
      <c r="T65" s="23"/>
      <c r="U65" s="23"/>
      <c r="V65" s="23"/>
    </row>
    <row r="66" spans="14:22" ht="19.5" customHeight="1">
      <c r="N66" s="23"/>
      <c r="O66" s="23"/>
      <c r="P66" s="23"/>
      <c r="Q66" s="23"/>
      <c r="R66" s="23"/>
      <c r="S66" s="23"/>
      <c r="T66" s="23"/>
      <c r="U66" s="23"/>
      <c r="V66" s="23"/>
    </row>
    <row r="67" spans="14:22" ht="19.5" customHeight="1">
      <c r="N67" s="23"/>
      <c r="O67" s="23"/>
      <c r="P67" s="23"/>
      <c r="Q67" s="23"/>
      <c r="R67" s="23"/>
      <c r="S67" s="23"/>
      <c r="T67" s="23"/>
      <c r="U67" s="23"/>
      <c r="V67" s="23"/>
    </row>
    <row r="68" spans="14:22" ht="19.5" customHeight="1">
      <c r="N68" s="23"/>
      <c r="O68" s="23"/>
      <c r="P68" s="23"/>
      <c r="Q68" s="23"/>
      <c r="R68" s="23"/>
      <c r="S68" s="23"/>
      <c r="T68" s="23"/>
      <c r="U68" s="23"/>
      <c r="V68" s="23"/>
    </row>
    <row r="69" spans="14:22" ht="19.5" customHeight="1">
      <c r="N69" s="23"/>
      <c r="O69" s="23"/>
      <c r="P69" s="23"/>
      <c r="Q69" s="23"/>
      <c r="R69" s="23"/>
      <c r="S69" s="23"/>
      <c r="T69" s="23"/>
      <c r="U69" s="23"/>
      <c r="V69" s="23"/>
    </row>
    <row r="70" spans="14:22" ht="19.5" customHeight="1">
      <c r="N70" s="23"/>
      <c r="O70" s="23"/>
      <c r="P70" s="23"/>
      <c r="Q70" s="23"/>
      <c r="R70" s="23"/>
      <c r="S70" s="23"/>
      <c r="T70" s="23"/>
      <c r="U70" s="23"/>
      <c r="V70" s="23"/>
    </row>
    <row r="71" spans="14:22" ht="19.5" customHeight="1">
      <c r="N71" s="23"/>
      <c r="O71" s="23"/>
      <c r="P71" s="23"/>
      <c r="Q71" s="23"/>
      <c r="R71" s="23"/>
      <c r="S71" s="23"/>
      <c r="T71" s="23"/>
      <c r="U71" s="23"/>
      <c r="V71" s="23"/>
    </row>
    <row r="72" spans="14:22" ht="19.5" customHeight="1">
      <c r="N72" s="23"/>
      <c r="O72" s="23"/>
      <c r="P72" s="23"/>
      <c r="Q72" s="23"/>
      <c r="R72" s="23"/>
      <c r="S72" s="23"/>
      <c r="T72" s="23"/>
      <c r="U72" s="23"/>
      <c r="V72" s="23"/>
    </row>
    <row r="73" spans="14:22" ht="19.5" customHeight="1">
      <c r="N73" s="23"/>
      <c r="O73" s="23"/>
      <c r="P73" s="23"/>
      <c r="Q73" s="23"/>
      <c r="R73" s="23"/>
      <c r="S73" s="23"/>
      <c r="T73" s="23"/>
      <c r="U73" s="23"/>
      <c r="V73" s="23"/>
    </row>
    <row r="74" spans="14:22" ht="19.5" customHeight="1">
      <c r="N74" s="23"/>
      <c r="O74" s="23"/>
      <c r="P74" s="23"/>
      <c r="Q74" s="23"/>
      <c r="R74" s="23"/>
      <c r="S74" s="23"/>
      <c r="T74" s="23"/>
      <c r="U74" s="23"/>
      <c r="V74" s="23"/>
    </row>
    <row r="75" spans="14:22" ht="19.5" customHeight="1">
      <c r="N75" s="23"/>
      <c r="O75" s="23"/>
      <c r="P75" s="23"/>
      <c r="Q75" s="23"/>
      <c r="R75" s="23"/>
      <c r="S75" s="23"/>
      <c r="T75" s="23"/>
      <c r="U75" s="23"/>
      <c r="V75" s="23"/>
    </row>
    <row r="76" spans="14:22" ht="19.5" customHeight="1">
      <c r="N76" s="23"/>
      <c r="O76" s="23"/>
      <c r="P76" s="23"/>
      <c r="Q76" s="23"/>
      <c r="R76" s="23"/>
      <c r="S76" s="23"/>
      <c r="T76" s="23"/>
      <c r="U76" s="23"/>
      <c r="V76" s="23"/>
    </row>
    <row r="77" spans="14:22" ht="19.5" customHeight="1">
      <c r="N77" s="23"/>
      <c r="O77" s="23"/>
      <c r="P77" s="23"/>
      <c r="Q77" s="23"/>
      <c r="R77" s="23"/>
      <c r="S77" s="23"/>
      <c r="T77" s="23"/>
      <c r="U77" s="23"/>
      <c r="V77" s="23"/>
    </row>
    <row r="78" spans="14:22" ht="19.5" customHeight="1">
      <c r="N78" s="23"/>
      <c r="O78" s="23"/>
      <c r="P78" s="23"/>
      <c r="Q78" s="23"/>
      <c r="R78" s="23"/>
      <c r="S78" s="23"/>
      <c r="T78" s="23"/>
      <c r="U78" s="23"/>
      <c r="V78" s="23"/>
    </row>
    <row r="79" spans="14:22" ht="19.5" customHeight="1">
      <c r="N79" s="23"/>
      <c r="O79" s="23"/>
      <c r="P79" s="23"/>
      <c r="Q79" s="23"/>
      <c r="R79" s="23"/>
      <c r="S79" s="23"/>
      <c r="T79" s="23"/>
      <c r="U79" s="23"/>
      <c r="V79" s="23"/>
    </row>
  </sheetData>
  <sheetProtection/>
  <printOptions/>
  <pageMargins left="0.75" right="0.75" top="0.75" bottom="0.5" header="0.25" footer="0.25"/>
  <pageSetup firstPageNumber="1" useFirstPageNumber="1" fitToHeight="1" fitToWidth="1" orientation="landscape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Technology Services</cp:lastModifiedBy>
  <cp:lastPrinted>2014-02-19T21:34:38Z</cp:lastPrinted>
  <dcterms:created xsi:type="dcterms:W3CDTF">2013-02-12T22:01:45Z</dcterms:created>
  <dcterms:modified xsi:type="dcterms:W3CDTF">2014-02-24T22:10:04Z</dcterms:modified>
  <cp:category/>
  <cp:version/>
  <cp:contentType/>
  <cp:contentStatus/>
</cp:coreProperties>
</file>